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7795" windowHeight="12840"/>
  </bookViews>
  <sheets>
    <sheet name="complete" sheetId="1" r:id="rId1"/>
  </sheets>
  <calcPr calcId="145621"/>
</workbook>
</file>

<file path=xl/calcChain.xml><?xml version="1.0" encoding="utf-8"?>
<calcChain xmlns="http://schemas.openxmlformats.org/spreadsheetml/2006/main">
  <c r="AJ2" i="1" l="1"/>
  <c r="IO2" i="1"/>
  <c r="IQ2" i="1"/>
  <c r="II4" i="1"/>
  <c r="JE4" i="1"/>
  <c r="AJ23" i="1"/>
  <c r="IQ48" i="1"/>
  <c r="AJ72" i="1"/>
</calcChain>
</file>

<file path=xl/sharedStrings.xml><?xml version="1.0" encoding="utf-8"?>
<sst xmlns="http://schemas.openxmlformats.org/spreadsheetml/2006/main" count="5989" uniqueCount="1703">
  <si>
    <t>1. Biblioteksnummer</t>
  </si>
  <si>
    <t>2. Bibliotekets navn</t>
  </si>
  <si>
    <t>4. Angiv hvilken(t) afdeling/område/forvaltningsenhed i kommunens organisation, biblioteket tilhørte i 2016?</t>
  </si>
  <si>
    <t>5. Er bibliotek og borgerservice samlet i én institution under én chef?</t>
  </si>
  <si>
    <t>Hvis nej, så angiv da om? - Biblioteket delte hus med/lagde hus til Borgerservice?</t>
  </si>
  <si>
    <t>Hvis nej, så angiv da om? -  Bibliotekets personale  i en eller flere filialer udførte borgerserviceopgaver, som udstedelse af pas, kørekort, vejledning i NemId og brevafstemning</t>
  </si>
  <si>
    <t>6. Hvilke øvrige tjenester/funktioner var biblioteket  knyttet organisatorisk sammen med (fælles leder)? - Biograf</t>
  </si>
  <si>
    <t>6. Hvilke øvrige tjenester/funktioner var biblioteket  knyttet organisatorisk sammen med (fælles leder)? - Folkeskole (Pædagogisk Læringscenter, PLC)</t>
  </si>
  <si>
    <t>6. Hvilke øvrige tjenester/funktioner var biblioteket  knyttet organisatorisk sammen med (fælles leder)? - Kulturhus</t>
  </si>
  <si>
    <t>6. Hvilke øvrige tjenester/funktioner var biblioteket  knyttet organisatorisk sammen med (fælles leder)? - Lokalhistorisk arkiv</t>
  </si>
  <si>
    <t>6. Hvilke øvrige tjenester/funktioner var biblioteket  knyttet organisatorisk sammen med (fælles leder)? - Turistinformation</t>
  </si>
  <si>
    <t>6. Hvilke øvrige tjenester/funktioner var biblioteket  knyttet organisatorisk sammen med (fælles leder)? - Stadsarkiv</t>
  </si>
  <si>
    <t>6. Hvilke øvrige tjenester/funktioner var biblioteket  knyttet organisatorisk sammen med (fælles leder)? - Andet</t>
  </si>
  <si>
    <t>7. Hvilke funktioner/tjenester lagde biblioteket hus til/delte hus med? - Advokatvagt</t>
  </si>
  <si>
    <t>7. Hvilke funktioner/tjenester lagde biblioteket hus til/delte hus med? - Biograf</t>
  </si>
  <si>
    <t>7. Hvilke funktioner/tjenester lagde biblioteket hus til/delte hus med? - Familierådgivning</t>
  </si>
  <si>
    <t>7. Hvilke funktioner/tjenester lagde biblioteket hus til/delte hus med? - Kulturhus</t>
  </si>
  <si>
    <t>7. Hvilke funktioner/tjenester lagde biblioteket hus til/delte hus med? - Lokalhistorisk arkiv</t>
  </si>
  <si>
    <t>7. Hvilke funktioner/tjenester lagde biblioteket hus til/delte hus med? - Museum</t>
  </si>
  <si>
    <t>7. Hvilke funktioner/tjenester lagde biblioteket hus til/delte hus med? - Politi</t>
  </si>
  <si>
    <t>7. Hvilke funktioner/tjenester lagde biblioteket hus til/delte hus med? - Studievejledning</t>
  </si>
  <si>
    <t>7. Hvilke funktioner/tjenester lagde biblioteket hus til/delte hus med? - Sundhedsplejerske</t>
  </si>
  <si>
    <t>7. Hvilke funktioner/tjenester lagde biblioteket hus til/delte hus med? - Turistinformation</t>
  </si>
  <si>
    <t>7. Hvilke funktioner/tjenester lagde biblioteket hus til/delte hus med? - Andre former for rådgivning</t>
  </si>
  <si>
    <t>7. Hvilke funktioner/tjenester lagde biblioteket hus til/delte hus med? - Andet</t>
  </si>
  <si>
    <t>8. Er der blevet lagt kommunale enheder sammen med biblioteket i 2016?</t>
  </si>
  <si>
    <t>Hvis ja, angiv hvilke</t>
  </si>
  <si>
    <t>9. Har kommunen i 2016: - Udarbejdet en kulturpolitik/strategi</t>
  </si>
  <si>
    <t>9. Har kommunen i 2016: - Udarbejdet en bibliotekspolitik/strategi</t>
  </si>
  <si>
    <t>hvis ja, angiv url (hvis muligt)</t>
  </si>
  <si>
    <t>10. Er bibliotekets gebyrtakster steget i 2016?</t>
  </si>
  <si>
    <t>11. Er bibliotekets samlede gebyrindtægter steget eller faldet i 2016?</t>
  </si>
  <si>
    <t>Angiv stigningen eller faldet i procent (skriv + eller -)</t>
  </si>
  <si>
    <t>12. Hvor stor en del af de reserverede materialer er uafhentede? Angiv i procenttal og antal - Fuldstændig optælling - Procenttal</t>
  </si>
  <si>
    <t>12. Hvor stor en del af de reserverede materialer er uafhentede? Angiv i procenttal og antal - Fuldstændig optælling - Antal enheder</t>
  </si>
  <si>
    <t>12. Hvor stor en del af de reserverede materialer er uafhentede? Angiv i procenttal og antal - Repræsentativ stikprøve - Procenttal</t>
  </si>
  <si>
    <t>12. Hvor stor en del af de reserverede materialer er uafhentede? Angiv i procenttal og antal - Repræsentativ stikprøve - Antal enheder</t>
  </si>
  <si>
    <t>12. Hvor stor en del af de reserverede materialer er uafhentede? Angiv i procenttal og antal - Anslået opgørelse - Procenttal</t>
  </si>
  <si>
    <t>12. Hvor stor en del af de reserverede materialer er uafhentede? Angiv i procenttal og antal - Anslået opgørelse - Antal enheder</t>
  </si>
  <si>
    <t>13. Lagde biblioteket hus til klubber, cafeer eller lignende ? - Anmelderklub - Initieret af brugerne, antal klubber mv.</t>
  </si>
  <si>
    <t>13. Lagde biblioteket hus til klubber, cafeer eller lignende ? - Anmelderklub - Initieret af biblioteket, antal klubber mv.</t>
  </si>
  <si>
    <t>13. Lagde biblioteket hus til klubber, cafeer eller lignende ? - Biblioteksklub - Initieret af brugerne, antal klubber mv.</t>
  </si>
  <si>
    <t>13. Lagde biblioteket hus til klubber, cafeer eller lignende ? - Biblioteksklub - Initieret af biblioteket, antal klubber mv.</t>
  </si>
  <si>
    <t>13. Lagde biblioteket hus til klubber, cafeer eller lignende ? - Børnehaveklub - Initieret af brugerne, antal klubber mv.</t>
  </si>
  <si>
    <t>13. Lagde biblioteket hus til klubber, cafeer eller lignende ? - Børnehaveklub - Initieret af biblioteket, antal klubber mv.</t>
  </si>
  <si>
    <t>13. Lagde biblioteket hus til klubber, cafeer eller lignende ? - Fagbogsklub - Initieret af brugerne, antal klubber mv.</t>
  </si>
  <si>
    <t>13. Lagde biblioteket hus til klubber, cafeer eller lignende ? - Fagbogsklub - Initieret af biblioteket, antal klubber mv.</t>
  </si>
  <si>
    <t>13. Lagde biblioteket hus til klubber, cafeer eller lignende ? - Lektiecafe - Initieret af brugerne, antal klubber mv.</t>
  </si>
  <si>
    <t>13. Lagde biblioteket hus til klubber, cafeer eller lignende ? - Lektiecafe - Initieret af biblioteket, antal klubber mv.</t>
  </si>
  <si>
    <t>13. Lagde biblioteket hus til klubber, cafeer eller lignende ? - Læseklub - Initieret af brugerne, antal klubber mv.</t>
  </si>
  <si>
    <t>13. Lagde biblioteket hus til klubber, cafeer eller lignende ? - Læseklub - Initieret af biblioteket, antal klubber mv.</t>
  </si>
  <si>
    <t>13. Lagde biblioteket hus til klubber, cafeer eller lignende ? - Lytteklub - Initieret af brugerne, antal klubber mv.</t>
  </si>
  <si>
    <t>13. Lagde biblioteket hus til klubber, cafeer eller lignende ? - Lytteklub - Initieret af biblioteket, antal klubber mv.</t>
  </si>
  <si>
    <t>13. Lagde biblioteket hus til klubber, cafeer eller lignende ? - Maker Spaces - Initieret af brugerne, antal klubber mv.</t>
  </si>
  <si>
    <t>13. Lagde biblioteket hus til klubber, cafeer eller lignende ? - Maker Spaces - Initieret af biblioteket, antal klubber mv.</t>
  </si>
  <si>
    <t>13. Lagde biblioteket hus til klubber, cafeer eller lignende ? - Musikklub - Initieret af brugerne, antal klubber mv.</t>
  </si>
  <si>
    <t>13. Lagde biblioteket hus til klubber, cafeer eller lignende ? - Musikklub - Initieret af biblioteket, antal klubber mv.</t>
  </si>
  <si>
    <t>13. Lagde biblioteket hus til klubber, cafeer eller lignende ? - Skriveværksted (fx forfatterværksted) - Initieret af brugerne, antal klubber mv.</t>
  </si>
  <si>
    <t>13. Lagde biblioteket hus til klubber, cafeer eller lignende ? - Skriveværksted (fx forfatterværksted) - Initieret af biblioteket, antal klubber mv.</t>
  </si>
  <si>
    <t>13. Lagde biblioteket hus til klubber, cafeer eller lignende ? - Sprogcafe - Initieret af brugerne, antal klubber mv.</t>
  </si>
  <si>
    <t>13. Lagde biblioteket hus til klubber, cafeer eller lignende ? - Sprogcafe - Initieret af biblioteket, antal klubber mv.</t>
  </si>
  <si>
    <t>13. Lagde biblioteket hus til klubber, cafeer eller lignende ? - Strikkeklub - Initieret af brugerne, antal klubber mv.</t>
  </si>
  <si>
    <t>13. Lagde biblioteket hus til klubber, cafeer eller lignende ? - Strikkeklub - Initieret af biblioteket, antal klubber mv.</t>
  </si>
  <si>
    <t>13. Lagde biblioteket hus til klubber, cafeer eller lignende ? - Studiekreds - Initieret af brugerne, antal klubber mv.</t>
  </si>
  <si>
    <t>13. Lagde biblioteket hus til klubber, cafeer eller lignende ? - Studiekreds - Initieret af biblioteket, antal klubber mv.</t>
  </si>
  <si>
    <t>13. Lagde biblioteket hus til klubber, cafeer eller lignende ? - Klassikerklub (DR) - Initieret af brugerne, antal klubber mv.</t>
  </si>
  <si>
    <t>13. Lagde biblioteket hus til klubber, cafeer eller lignende ? - Klassikerklub (DR) - Initieret af biblioteket, antal klubber mv.</t>
  </si>
  <si>
    <t>13. Lagde biblioteket hus til klubber, cafeer eller lignende ? - Krimiklub (DR) - Initieret af brugerne, antal klubber mv.</t>
  </si>
  <si>
    <t>13. Lagde biblioteket hus til klubber, cafeer eller lignende ? - Krimiklub (DR) - Initieret af biblioteket, antal klubber mv.</t>
  </si>
  <si>
    <t>13. Lagde biblioteket hus til klubber, cafeer eller lignende ? - Lytteklub (DR) - Initieret af brugerne, antal klubber mv.</t>
  </si>
  <si>
    <t>13. Lagde biblioteket hus til klubber, cafeer eller lignende ? - Lytteklub (DR) - Initieret af biblioteket, antal klubber mv.</t>
  </si>
  <si>
    <t>13. Lagde biblioteket hus til klubber, cafeer eller lignende ? - Romanlæseklub (DR) - Initieret af brugerne, antal klubber mv.</t>
  </si>
  <si>
    <t>13. Lagde biblioteket hus til klubber, cafeer eller lignende ? - Romanlæseklub (DR) - Initieret af biblioteket, antal klubber mv.</t>
  </si>
  <si>
    <t>13. Lagde biblioteket hus til klubber, cafeer eller lignende ? - Andre - Initieret af brugerne, antal klubber mv.</t>
  </si>
  <si>
    <t>13. Lagde biblioteket hus til klubber, cafeer eller lignende ? - Andre - Initieret af biblioteket, antal klubber mv.</t>
  </si>
  <si>
    <t>Hvis andre, angiv hvilke(t)</t>
  </si>
  <si>
    <t xml:space="preserve">14.  Arrangerede/organiserede biblioteket udflugter til kulturelle arrangementer? </t>
  </si>
  <si>
    <t>14.  Arrangerede/organiserede biblioteket udflugter til kulturelle arrangementer?  - Ja, angiv da hvilke</t>
  </si>
  <si>
    <t>Angiv her, hvad øvrige arrangementer for børn omfattede:</t>
  </si>
  <si>
    <t>15. Hvilke arrangementer har biblioteket afholdt? Angiv antal (omfatter ikke brugerundervisning) - Debatarrangementer - I huset, antal</t>
  </si>
  <si>
    <t>15. Hvilke arrangementer har biblioteket afholdt? Angiv antal (omfatter ikke brugerundervisning) - Debatarrangementer - Udenfor huset, antal</t>
  </si>
  <si>
    <t>15. Hvilke arrangementer har biblioteket afholdt? Angiv antal (omfatter ikke brugerundervisning) - Foredrag - I huset, antal</t>
  </si>
  <si>
    <t>15. Hvilke arrangementer har biblioteket afholdt? Angiv antal (omfatter ikke brugerundervisning) - Foredrag - Udenfor huset, antal</t>
  </si>
  <si>
    <t>15. Hvilke arrangementer har biblioteket afholdt? Angiv antal (omfatter ikke brugerundervisning) - Forfatterarrangementer, børn - I huset, antal</t>
  </si>
  <si>
    <t>15. Hvilke arrangementer har biblioteket afholdt? Angiv antal (omfatter ikke brugerundervisning) - Forfatterarrangementer, børn - Udenfor huset, antal</t>
  </si>
  <si>
    <t>15. Hvilke arrangementer har biblioteket afholdt? Angiv antal (omfatter ikke brugerundervisning) - Forfatterarrangementer, voksne - I huset, antal</t>
  </si>
  <si>
    <t>15. Hvilke arrangementer har biblioteket afholdt? Angiv antal (omfatter ikke brugerundervisning) - Forfatterarrangementer, voksne - Udenfor huset, antal</t>
  </si>
  <si>
    <t>15. Hvilke arrangementer har biblioteket afholdt? Angiv antal (omfatter ikke brugerundervisning) - Litteraturformidling (fx booktalks) ved bibliotekets personale - I huset, antal</t>
  </si>
  <si>
    <t>15. Hvilke arrangementer har biblioteket afholdt? Angiv antal (omfatter ikke brugerundervisning) - Litteraturformidling (fx booktalks) ved bibliotekets personale - Udenfor huset, antal</t>
  </si>
  <si>
    <t>15. Hvilke arrangementer har biblioteket afholdt? Angiv antal (omfatter ikke brugerundervisning) - Litteraturformidling (fx booktalks) ved brugerne - I huset, antal</t>
  </si>
  <si>
    <t>15. Hvilke arrangementer har biblioteket afholdt? Angiv antal (omfatter ikke brugerundervisning) - Litteraturformidling (fx booktalks) ved brugerne - Udenfor huset, antal</t>
  </si>
  <si>
    <t>15. Hvilke arrangementer har biblioteket afholdt? Angiv antal (omfatter ikke brugerundervisning) - Lokalhistoriske arrangementer - I huset, antal</t>
  </si>
  <si>
    <t>15. Hvilke arrangementer har biblioteket afholdt? Angiv antal (omfatter ikke brugerundervisning) - Lokalhistoriske arrangementer - Udenfor huset, antal</t>
  </si>
  <si>
    <t>15. Hvilke arrangementer har biblioteket afholdt? Angiv antal (omfatter ikke brugerundervisning) - Musikarrangementer, børn - I huset, antal</t>
  </si>
  <si>
    <t>15. Hvilke arrangementer har biblioteket afholdt? Angiv antal (omfatter ikke brugerundervisning) - Musikarrangementer, børn - Udenfor huset, antal</t>
  </si>
  <si>
    <t>15. Hvilke arrangementer har biblioteket afholdt? Angiv antal (omfatter ikke brugerundervisning) - Musikarrangementer, voksne - I huset, antal</t>
  </si>
  <si>
    <t>15. Hvilke arrangementer har biblioteket afholdt? Angiv antal (omfatter ikke brugerundervisning) - Musikarrangementer, voksne - Udenfor huset, antal</t>
  </si>
  <si>
    <t>15. Hvilke arrangementer har biblioteket afholdt? Angiv antal (omfatter ikke brugerundervisning) - Teaterarrangementer, børn - I huset, antal</t>
  </si>
  <si>
    <t>15. Hvilke arrangementer har biblioteket afholdt? Angiv antal (omfatter ikke brugerundervisning) - Teaterarrangementer, børn - Udenfor huset, antal</t>
  </si>
  <si>
    <t>15. Hvilke arrangementer har biblioteket afholdt? Angiv antal (omfatter ikke brugerundervisning) - Teaterarrangementer, voksne - I huset, antal</t>
  </si>
  <si>
    <t>15. Hvilke arrangementer har biblioteket afholdt? Angiv antal (omfatter ikke brugerundervisning) - Teaterarrangementer, voksne - Udenfor huset, antal</t>
  </si>
  <si>
    <t>15. Hvilke arrangementer har biblioteket afholdt? Angiv antal (omfatter ikke brugerundervisning) - Øvrige arrangementer, børn - I huset, antal</t>
  </si>
  <si>
    <t>15. Hvilke arrangementer har biblioteket afholdt? Angiv antal (omfatter ikke brugerundervisning) - Øvrige arrangementer, børn - Udenfor huset, antal</t>
  </si>
  <si>
    <t>15. Hvilke arrangementer har biblioteket afholdt? Angiv antal (omfatter ikke brugerundervisning) - Øvrige arrangementer, voksne - I huset, antal</t>
  </si>
  <si>
    <t>15. Hvilke arrangementer har biblioteket afholdt? Angiv antal (omfatter ikke brugerundervisning) - Øvrige arrangementer, voksne - Udenfor huset, antal</t>
  </si>
  <si>
    <t>Angiv her, hvad øvrige arrangementer for voksne omfattede:</t>
  </si>
  <si>
    <t>Angiv her hvad litteraturformidling omfattede?</t>
  </si>
  <si>
    <t>16. Har biblioteket deltaget i eller været medarrangør af events og/eller festivaler?</t>
  </si>
  <si>
    <t>Hvis ja, angiv da hvilke?</t>
  </si>
  <si>
    <t>Hvis ja, angiv da tidsforbrug, evt. i form af årsværk:.</t>
  </si>
  <si>
    <t>17. Tilbød biblioteket betjeningsformer uden for biblioteket?</t>
  </si>
  <si>
    <t>Hvis ja, angiv da hvordan/hvor</t>
  </si>
  <si>
    <t>18. Udførte frivillige arbejde for biblioteket?</t>
  </si>
  <si>
    <t>Hvis ja, hvilke(t) - Biblioteksarrangementer</t>
  </si>
  <si>
    <t>Hvis ja, hvilke(t) - Hjælp til bibliotekets klubber, angiv da hvilke</t>
  </si>
  <si>
    <t>Hvis ja, hvilke(t) - IT-vejledning/cafe</t>
  </si>
  <si>
    <t>Hvis ja, hvilke(t) - Lektiecafeer</t>
  </si>
  <si>
    <t>Hvis ja, hvilke(t) - Lokalarkiv</t>
  </si>
  <si>
    <t>Hvis ja, hvilke(t) - Andet, angiv da hvilke</t>
  </si>
  <si>
    <t>19. Hvor mange årsværk brugte biblioteket samlet set på at samarbejde med frivillige</t>
  </si>
  <si>
    <t>20. Har biblioteket afholdt  introduktion/rundvisning på biblioteket?</t>
  </si>
  <si>
    <t>20. Har biblioteket afholdt  introduktion/rundvisning på biblioteket? - Ja, hvordan</t>
  </si>
  <si>
    <t>21. Har biblioteket afholdt kurser i: - Offentlig digital selvbetjening (fx borger.dk, NemID, digital post m.m)? - Antal kurser</t>
  </si>
  <si>
    <t>21. Har biblioteket afholdt kurser i: - Offentlig digital selvbetjening (fx borger.dk, NemID, digital post m.m)? - Antal deltagere</t>
  </si>
  <si>
    <t>21. Har biblioteket afholdt kurser i: - Generel it-anvendelse (fx office-pakken, internettet, email, billedbehandling) - Antal kurser</t>
  </si>
  <si>
    <t>21. Har biblioteket afholdt kurser i: - Generel it-anvendelse (fx office-pakken, internettet, email, billedbehandling) - Antal deltagere</t>
  </si>
  <si>
    <t>21. Har biblioteket afholdt kurser i: - Brug af sociale medier mv. (som Facebook, Twitter, LinkedIn, Skype)? - Antal kurser</t>
  </si>
  <si>
    <t>21. Har biblioteket afholdt kurser i: - Brug af sociale medier mv. (som Facebook, Twitter, LinkedIn, Skype)? - Antal deltagere</t>
  </si>
  <si>
    <t>21. Har biblioteket afholdt kurser i: - Brug af digitalt udstyr (som tablets, e-bogslæsere og smartphones)? - Antal kurser</t>
  </si>
  <si>
    <t>21. Har biblioteket afholdt kurser i: - Brug af digitalt udstyr (som tablets, e-bogslæsere og smartphones)? - Antal deltagere</t>
  </si>
  <si>
    <t>21. Har biblioteket afholdt kurser i: - IT-sikkerhed - Antal kurser</t>
  </si>
  <si>
    <t>21. Har biblioteket afholdt kurser i: - IT-sikkerhed - Antal deltagere</t>
  </si>
  <si>
    <t>22. Tilbød biblioteket it-vejledning i åbne it-cafeer?</t>
  </si>
  <si>
    <t>23. Tilbød biblioteket andre typer af kurser?</t>
  </si>
  <si>
    <t>23. Tilbød biblioteket andre typer af kurser? - Ja, angiv da hvilke</t>
  </si>
  <si>
    <t>24. Har biblioteket haft samarbejde med den lokale folkeoplysning?</t>
  </si>
  <si>
    <t>Hvis ja, angiv da hvordan? - Afholdelse af fælles arrangementer</t>
  </si>
  <si>
    <t>Hvis ja, angiv da hvordan? - Samarbejde om undervisning</t>
  </si>
  <si>
    <t>Hvis ja, angiv da hvordan? - Koordinering af programmer</t>
  </si>
  <si>
    <t>Hvis ja, angiv da hvordan? - Andet, angiv da hvilke(t)</t>
  </si>
  <si>
    <t>25. Hvilke øvrige eksterne samarbejdspartnere havde biblioteket? - Biografer - Uformelt</t>
  </si>
  <si>
    <t>25. Hvilke øvrige eksterne samarbejdspartnere havde biblioteket? - Biografer - Formaliseret</t>
  </si>
  <si>
    <t>25. Hvilke øvrige eksterne samarbejdspartnere havde biblioteket? - Biografer - Ad hoc</t>
  </si>
  <si>
    <t>25. Hvilke øvrige eksterne samarbejdspartnere havde biblioteket? - Biografer - Langtids</t>
  </si>
  <si>
    <t>25. Hvilke øvrige eksterne samarbejdspartnere havde biblioteket? - Biografer - Med økonomisk tilskud</t>
  </si>
  <si>
    <t>25. Hvilke øvrige eksterne samarbejdspartnere havde biblioteket? - Boligorganisationer (boligsocialt arbejde) - Uformelt</t>
  </si>
  <si>
    <t>25. Hvilke øvrige eksterne samarbejdspartnere havde biblioteket? - Boligorganisationer (boligsocialt arbejde) - Formaliseret</t>
  </si>
  <si>
    <t>25. Hvilke øvrige eksterne samarbejdspartnere havde biblioteket? - Boligorganisationer (boligsocialt arbejde) - Ad hoc</t>
  </si>
  <si>
    <t>25. Hvilke øvrige eksterne samarbejdspartnere havde biblioteket? - Boligorganisationer (boligsocialt arbejde) - Langtids</t>
  </si>
  <si>
    <t>25. Hvilke øvrige eksterne samarbejdspartnere havde biblioteket? - Boligorganisationer (boligsocialt arbejde) - Med økonomisk tilskud</t>
  </si>
  <si>
    <t>25. Hvilke øvrige eksterne samarbejdspartnere havde biblioteket? - Erhvervsdrivende/virksomheder(ej lokale) - Uformelt</t>
  </si>
  <si>
    <t>25. Hvilke øvrige eksterne samarbejdspartnere havde biblioteket? - Erhvervsdrivende/virksomheder(ej lokale) - Formaliseret</t>
  </si>
  <si>
    <t>25. Hvilke øvrige eksterne samarbejdspartnere havde biblioteket? - Erhvervsdrivende/virksomheder(ej lokale) - Ad hoc</t>
  </si>
  <si>
    <t>25. Hvilke øvrige eksterne samarbejdspartnere havde biblioteket? - Erhvervsdrivende/virksomheder(ej lokale) - Langtids</t>
  </si>
  <si>
    <t>25. Hvilke øvrige eksterne samarbejdspartnere havde biblioteket? - Erhvervsdrivende/virksomheder(ej lokale) - Med økonomisk tilskud</t>
  </si>
  <si>
    <t>25. Hvilke øvrige eksterne samarbejdspartnere havde biblioteket? - Erhvervsdrivende/virksomheder, lokale - Uformelt</t>
  </si>
  <si>
    <t>25. Hvilke øvrige eksterne samarbejdspartnere havde biblioteket? - Erhvervsdrivende/virksomheder, lokale - Formaliseret</t>
  </si>
  <si>
    <t>25. Hvilke øvrige eksterne samarbejdspartnere havde biblioteket? - Erhvervsdrivende/virksomheder, lokale - Ad hoc</t>
  </si>
  <si>
    <t>25. Hvilke øvrige eksterne samarbejdspartnere havde biblioteket? - Erhvervsdrivende/virksomheder, lokale - Langtids</t>
  </si>
  <si>
    <t>25. Hvilke øvrige eksterne samarbejdspartnere havde biblioteket? - Erhvervsdrivende/virksomheder, lokale - Med økonomisk tilskud</t>
  </si>
  <si>
    <t>25. Hvilke øvrige eksterne samarbejdspartnere havde biblioteket? - Fonde - Uformelt</t>
  </si>
  <si>
    <t>25. Hvilke øvrige eksterne samarbejdspartnere havde biblioteket? - Fonde - Formaliseret</t>
  </si>
  <si>
    <t>25. Hvilke øvrige eksterne samarbejdspartnere havde biblioteket? - Fonde - Ad hoc</t>
  </si>
  <si>
    <t>25. Hvilke øvrige eksterne samarbejdspartnere havde biblioteket? - Fonde - Langtids</t>
  </si>
  <si>
    <t>25. Hvilke øvrige eksterne samarbejdspartnere havde biblioteket? - Fonde - Med økonomisk tilskud</t>
  </si>
  <si>
    <t>25. Hvilke øvrige eksterne samarbejdspartnere havde biblioteket? - Forfattercentrum - Uformelt</t>
  </si>
  <si>
    <t>25. Hvilke øvrige eksterne samarbejdspartnere havde biblioteket? - Forfattercentrum - Formaliseret</t>
  </si>
  <si>
    <t>25. Hvilke øvrige eksterne samarbejdspartnere havde biblioteket? - Forfattercentrum - Ad hoc</t>
  </si>
  <si>
    <t>25. Hvilke øvrige eksterne samarbejdspartnere havde biblioteket? - Forfattercentrum - Langtids</t>
  </si>
  <si>
    <t>25. Hvilke øvrige eksterne samarbejdspartnere havde biblioteket? - Forfattercentrum - Med økonomisk tilskud</t>
  </si>
  <si>
    <t>25. Hvilke øvrige eksterne samarbejdspartnere havde biblioteket? - Interesseorganisationer - Uformelt</t>
  </si>
  <si>
    <t>25. Hvilke øvrige eksterne samarbejdspartnere havde biblioteket? - Interesseorganisationer - Formaliseret</t>
  </si>
  <si>
    <t>25. Hvilke øvrige eksterne samarbejdspartnere havde biblioteket? - Interesseorganisationer - Ad hoc</t>
  </si>
  <si>
    <t>25. Hvilke øvrige eksterne samarbejdspartnere havde biblioteket? - Interesseorganisationer - Langtids</t>
  </si>
  <si>
    <t>25. Hvilke øvrige eksterne samarbejdspartnere havde biblioteket? - Interesseorganisationer - Med økonomisk tilskud</t>
  </si>
  <si>
    <t>25. Hvilke øvrige eksterne samarbejdspartnere havde biblioteket? - Kirke- og menighedsråd - Uformelt</t>
  </si>
  <si>
    <t>25. Hvilke øvrige eksterne samarbejdspartnere havde biblioteket? - Kirke- og menighedsråd - Formaliseret</t>
  </si>
  <si>
    <t>25. Hvilke øvrige eksterne samarbejdspartnere havde biblioteket? - Kirke- og menighedsråd - Ad hoc</t>
  </si>
  <si>
    <t>25. Hvilke øvrige eksterne samarbejdspartnere havde biblioteket? - Kirke- og menighedsråd - Langtids</t>
  </si>
  <si>
    <t>25. Hvilke øvrige eksterne samarbejdspartnere havde biblioteket? - Kirke- og menighedsråd - Med økonomisk tilskud</t>
  </si>
  <si>
    <t>25. Hvilke øvrige eksterne samarbejdspartnere havde biblioteket? - Kunstforeninger/gallerier - Uformelt</t>
  </si>
  <si>
    <t>25. Hvilke øvrige eksterne samarbejdspartnere havde biblioteket? - Kunstforeninger/gallerier - Formaliseret</t>
  </si>
  <si>
    <t>25. Hvilke øvrige eksterne samarbejdspartnere havde biblioteket? - Kunstforeninger/gallerier - Ad hoc</t>
  </si>
  <si>
    <t>25. Hvilke øvrige eksterne samarbejdspartnere havde biblioteket? - Kunstforeninger/gallerier - Langtids</t>
  </si>
  <si>
    <t>25. Hvilke øvrige eksterne samarbejdspartnere havde biblioteket? - Kunstforeninger/gallerier - Med økonomisk tilskud</t>
  </si>
  <si>
    <t>25. Hvilke øvrige eksterne samarbejdspartnere havde biblioteket? - Lokale foreninger og højskoler - Uformelt</t>
  </si>
  <si>
    <t>25. Hvilke øvrige eksterne samarbejdspartnere havde biblioteket? - Lokale foreninger og højskoler - Formaliseret</t>
  </si>
  <si>
    <t>25. Hvilke øvrige eksterne samarbejdspartnere havde biblioteket? - Lokale foreninger og højskoler - Ad hoc</t>
  </si>
  <si>
    <t>25. Hvilke øvrige eksterne samarbejdspartnere havde biblioteket? - Lokale foreninger og højskoler - Langtids</t>
  </si>
  <si>
    <t>25. Hvilke øvrige eksterne samarbejdspartnere havde biblioteket? - Lokale foreninger og højskoler - Med økonomisk tilskud</t>
  </si>
  <si>
    <t>25. Hvilke øvrige eksterne samarbejdspartnere havde biblioteket? - Lokale og regionale medier - Uformelt</t>
  </si>
  <si>
    <t>25. Hvilke øvrige eksterne samarbejdspartnere havde biblioteket? - Lokale og regionale medier - Formaliseret</t>
  </si>
  <si>
    <t>25. Hvilke øvrige eksterne samarbejdspartnere havde biblioteket? - Lokale og regionale medier - Ad hoc</t>
  </si>
  <si>
    <t>25. Hvilke øvrige eksterne samarbejdspartnere havde biblioteket? - Lokale og regionale medier - Langtids</t>
  </si>
  <si>
    <t>25. Hvilke øvrige eksterne samarbejdspartnere havde biblioteket? - Lokale og regionale medier - Med økonomisk tilskud</t>
  </si>
  <si>
    <t>25. Hvilke øvrige eksterne samarbejdspartnere havde biblioteket? - Museer - Uformelt</t>
  </si>
  <si>
    <t>25. Hvilke øvrige eksterne samarbejdspartnere havde biblioteket? - Museer - Formaliseret</t>
  </si>
  <si>
    <t>25. Hvilke øvrige eksterne samarbejdspartnere havde biblioteket? - Museer - Ad hoc</t>
  </si>
  <si>
    <t>25. Hvilke øvrige eksterne samarbejdspartnere havde biblioteket? - Museer - Langtids</t>
  </si>
  <si>
    <t>25. Hvilke øvrige eksterne samarbejdspartnere havde biblioteket? - Museer - Med økonomisk tilskud</t>
  </si>
  <si>
    <t>25. Hvilke øvrige eksterne samarbejdspartnere havde biblioteket? - Musikskoler - Uformelt</t>
  </si>
  <si>
    <t>25. Hvilke øvrige eksterne samarbejdspartnere havde biblioteket? - Musikskoler - Formaliseret</t>
  </si>
  <si>
    <t>25. Hvilke øvrige eksterne samarbejdspartnere havde biblioteket? - Musikskoler - Ad hoc</t>
  </si>
  <si>
    <t>25. Hvilke øvrige eksterne samarbejdspartnere havde biblioteket? - Musikskoler - Langtids</t>
  </si>
  <si>
    <t>25. Hvilke øvrige eksterne samarbejdspartnere havde biblioteket? - Musikskoler - Med økonomisk tilskud</t>
  </si>
  <si>
    <t>25. Hvilke øvrige eksterne samarbejdspartnere havde biblioteket? - Ministerier, råd og styrelser - Uformelt</t>
  </si>
  <si>
    <t>25. Hvilke øvrige eksterne samarbejdspartnere havde biblioteket? - Ministerier, råd og styrelser - Formaliseret</t>
  </si>
  <si>
    <t>25. Hvilke øvrige eksterne samarbejdspartnere havde biblioteket? - Ministerier, råd og styrelser - Ad hoc</t>
  </si>
  <si>
    <t>25. Hvilke øvrige eksterne samarbejdspartnere havde biblioteket? - Ministerier, råd og styrelser - Langtids</t>
  </si>
  <si>
    <t>25. Hvilke øvrige eksterne samarbejdspartnere havde biblioteket? - Ministerier, råd og styrelser - Med økonomisk tilskud</t>
  </si>
  <si>
    <t>25. Hvilke øvrige eksterne samarbejdspartnere havde biblioteket? - Nationale medier (DR, DK4 mm) - Uformelt</t>
  </si>
  <si>
    <t>25. Hvilke øvrige eksterne samarbejdspartnere havde biblioteket? - Nationale medier (DR, DK4 mm) - Formaliseret</t>
  </si>
  <si>
    <t>25. Hvilke øvrige eksterne samarbejdspartnere havde biblioteket? - Nationale medier (DR, DK4 mm) - Ad hoc</t>
  </si>
  <si>
    <t>25. Hvilke øvrige eksterne samarbejdspartnere havde biblioteket? - Nationale medier (DR, DK4 mm) - Langtids</t>
  </si>
  <si>
    <t>25. Hvilke øvrige eksterne samarbejdspartnere havde biblioteket? - Nationale medier (DR, DK4 mm) - Med økonomisk tilskud</t>
  </si>
  <si>
    <t>25. Hvilke øvrige eksterne samarbejdspartnere havde biblioteket? - Teatre - Uformelt</t>
  </si>
  <si>
    <t>25. Hvilke øvrige eksterne samarbejdspartnere havde biblioteket? - Teatre - Formaliseret</t>
  </si>
  <si>
    <t>25. Hvilke øvrige eksterne samarbejdspartnere havde biblioteket? - Teatre - Ad hoc</t>
  </si>
  <si>
    <t>25. Hvilke øvrige eksterne samarbejdspartnere havde biblioteket? - Teatre - Langtids</t>
  </si>
  <si>
    <t>25. Hvilke øvrige eksterne samarbejdspartnere havde biblioteket? - Teatre - Med økonomisk tilskud</t>
  </si>
  <si>
    <t>25. Hvilke øvrige eksterne samarbejdspartnere havde biblioteket? - Uddannelses- og forskningsinstitutioner - Uformelt</t>
  </si>
  <si>
    <t>25. Hvilke øvrige eksterne samarbejdspartnere havde biblioteket? - Uddannelses- og forskningsinstitutioner - Formaliseret</t>
  </si>
  <si>
    <t>25. Hvilke øvrige eksterne samarbejdspartnere havde biblioteket? - Uddannelses- og forskningsinstitutioner - Ad hoc</t>
  </si>
  <si>
    <t>25. Hvilke øvrige eksterne samarbejdspartnere havde biblioteket? - Uddannelses- og forskningsinstitutioner - Langtids</t>
  </si>
  <si>
    <t>25. Hvilke øvrige eksterne samarbejdspartnere havde biblioteket? - Uddannelses- og forskningsinstitutioner - Med økonomisk tilskud</t>
  </si>
  <si>
    <t>25. Hvilke øvrige eksterne samarbejdspartnere havde biblioteket? - Andre - Uformelt</t>
  </si>
  <si>
    <t>25. Hvilke øvrige eksterne samarbejdspartnere havde biblioteket? - Andre - Formaliseret</t>
  </si>
  <si>
    <t>25. Hvilke øvrige eksterne samarbejdspartnere havde biblioteket? - Andre - Ad hoc</t>
  </si>
  <si>
    <t>25. Hvilke øvrige eksterne samarbejdspartnere havde biblioteket? - Andre - Langtids</t>
  </si>
  <si>
    <t>25. Hvilke øvrige eksterne samarbejdspartnere havde biblioteket? - Andre - Med økonomisk tilskud</t>
  </si>
  <si>
    <t>Hvis andre, angiv da hvilke:</t>
  </si>
  <si>
    <t>26. Havde biblioteket tilbud til skolerne i forbindelse med åben skole eller understøttende undervisning?(sæt kryds) - I kildekritik</t>
  </si>
  <si>
    <t>26. Havde biblioteket tilbud til skolerne i forbindelse med åben skole eller understøttende undervisning?(sæt kryds) - I digital dannelse</t>
  </si>
  <si>
    <t>26. Havde biblioteket tilbud til skolerne i forbindelse med åben skole eller understøttende undervisning?(sæt kryds) - Litteratur og læsning</t>
  </si>
  <si>
    <t>26. Havde biblioteket tilbud til skolerne i forbindelse med åben skole eller understøttende undervisning?(sæt kryds) - Andet</t>
  </si>
  <si>
    <t>Hvis andet angiv da hvilke(t)</t>
  </si>
  <si>
    <t>27.Hvordan blev åben skole-tilbuddene udarbejdet? Var der et et samarbejde med folkeskolerne og evt andre (fx frivillige) omkring udviklingen af de pågældende tilbud?</t>
  </si>
  <si>
    <t>28. Havde biblioteket fælles projekter med skoler?</t>
  </si>
  <si>
    <t>hvis ja, angiv da hvilke?</t>
  </si>
  <si>
    <t>29. Havde biblioteket samarbejde med andre biblioteker i kommunen? - Gymnasiebiblioteker</t>
  </si>
  <si>
    <t>29. Havde biblioteket samarbejde med andre biblioteker i kommunen? - Forskningsbiblioteker og specialbiblioteker (herunder andre uddannelsesbiblioteker end gymnasiebiblioteker)</t>
  </si>
  <si>
    <t>29. Havde biblioteket samarbejde med andre biblioteker i kommunen? - Andre (fx. det tyske mindretals bibliotek)</t>
  </si>
  <si>
    <t>Hvis andre, angiv da hvilke</t>
  </si>
  <si>
    <t>30. Havde biblioteket samarbejde med andre kommuners biblioteker (udover CB, DDB og netbibliotekerne) i forbindelse med? - Projekter støttet af udviklingspuljen</t>
  </si>
  <si>
    <t>30. Havde biblioteket samarbejde med andre kommuners biblioteker (udover CB, DDB og netbibliotekerne) i forbindelse med? - Projekter, andre</t>
  </si>
  <si>
    <t>30. Havde biblioteket samarbejde med andre kommuners biblioteker (udover CB, DDB og netbibliotekerne) i forbindelse med? - Bibliotekssystemer</t>
  </si>
  <si>
    <t>30. Havde biblioteket samarbejde med andre kommuners biblioteker (udover CB, DDB og netbibliotekerne) i forbindelse med? - Kompetenceudvikling</t>
  </si>
  <si>
    <t>30. Havde biblioteket samarbejde med andre kommuners biblioteker (udover CB, DDB og netbibliotekerne) i forbindelse med? - Andet</t>
  </si>
  <si>
    <t>Hvis andet, angiv da hvordan?</t>
  </si>
  <si>
    <t>31. Delte og genbrugte biblioteket regelmæssigt redaktionelt indhold via BPI (Biblioteksproduceret indhold)?</t>
  </si>
  <si>
    <t>31. Delte og genbrugte biblioteket regelmæssigt redaktionelt indhold via BPI (Biblioteksproduceret indhold)? - Andet, angiv da hvilke andre årsager der var til at BPI ikke benyttes</t>
  </si>
  <si>
    <t>32. Blev  responsen på bibliotekets tilstedeværelse på de sociale medier målt, via likes, delinger o. lign.?</t>
  </si>
  <si>
    <t>Hvis ja, beskriv evt.  handlingstiltag baseret på denne webstatistik</t>
  </si>
  <si>
    <t>33. Er der i kommunen i 2016 gennemført projekter i form af: - Bygning af nyt bibliotek</t>
  </si>
  <si>
    <t>33. Er der i kommunen i 2016 gennemført projekter i form af: - Flytning af bibliotek til anden lokalitet</t>
  </si>
  <si>
    <t>33. Er der i kommunen i 2016 gennemført projekter i form af: - Nyindretning af eksisterende biblioteker</t>
  </si>
  <si>
    <t>33. Er der i kommunen i 2016 gennemført projekter i form af: - Ombygning af eksisterende biblioteker</t>
  </si>
  <si>
    <t>33. Er der i kommunen i 2016 gennemført projekter i form af: - Tilbygning til eksisterende bibliotek</t>
  </si>
  <si>
    <t>34. Er der aktuelle planer i kommunen om at gennemføre projekter i form af? - Bygning af nyt bibliotek</t>
  </si>
  <si>
    <t>34. Er der aktuelle planer i kommunen om at gennemføre projekter i form af? - Flytning af bibliotek til anden lokalitet</t>
  </si>
  <si>
    <t>34. Er der aktuelle planer i kommunen om at gennemføre projekter i form af? - Nyindretning af eksisterende biblioteker</t>
  </si>
  <si>
    <t>34. Er der aktuelle planer i kommunen om at gennemføre projekter i form af? - Ombygning af eksisterende biblioteker</t>
  </si>
  <si>
    <t>34. Er der aktuelle planer i kommunen om at gennemføre projekter i form af? - Tilbygning til eksisterende biblioteker</t>
  </si>
  <si>
    <t>35. Blev Modelprogram for folkebiblioteker anvendt i forbindelse med nyindretning eller ombygning af biblioteker: - Som inspiration fra cases eller andet</t>
  </si>
  <si>
    <t>35. Blev Modelprogram for folkebiblioteker anvendt i forbindelse med nyindretning eller ombygning af biblioteker: - Ved brug af programmets procesværktøjer</t>
  </si>
  <si>
    <t>36. Hvor stor en del af bibliotekets materialeindkøb udgjorde indkøbet af elektroniske ressourcer?  - I procent af det samlede indkøb (evt. blot) anslået</t>
  </si>
  <si>
    <t>37. Hvordan var det elektroniske materialeindkøb fordelt (i %): - E-bøger</t>
  </si>
  <si>
    <t>37. Hvordan var det elektroniske materialeindkøb fordelt (i %): - Netlydbøger</t>
  </si>
  <si>
    <t>37. Hvordan var det elektroniske materialeindkøb fordelt (i %): - Tekstlicenser</t>
  </si>
  <si>
    <t>37. Hvordan var det elektroniske materialeindkøb fordelt (i %): - Film</t>
  </si>
  <si>
    <t>38. Hvordan har bibliotekerne anvendt følgende nettjenester? - Bibliotekernes Juraport - Markedsfører/formidler tjensten aktivt i det fysiske rum</t>
  </si>
  <si>
    <t>38. Hvordan har bibliotekerne anvendt følgende nettjenester? - Bibliotekernes Juraport - Indholdsleverandør til tjenesten</t>
  </si>
  <si>
    <t>38. Hvordan har bibliotekerne anvendt følgende nettjenester? - Bibliotekernes Juraport - Bruger redaktionelt indhold i den lokale formidling</t>
  </si>
  <si>
    <t>38. Hvordan har bibliotekerne anvendt følgende nettjenester? - Bibliotekernes Juraport - Begræsninger på antal elektroniske lån</t>
  </si>
  <si>
    <t>38. Hvordan har bibliotekerne anvendt følgende nettjenester? - BibZoom - Markedsfører/formidler tjensten aktivt i det fysiske rum</t>
  </si>
  <si>
    <t>38. Hvordan har bibliotekerne anvendt følgende nettjenester? - BibZoom - Indholdsleverandør til tjenesten</t>
  </si>
  <si>
    <t>38. Hvordan har bibliotekerne anvendt følgende nettjenester? - BibZoom - Bruger redaktionelt indhold i den lokale formidling</t>
  </si>
  <si>
    <t>38. Hvordan har bibliotekerne anvendt følgende nettjenester? - BibZoom - Begræsninger på antal elektroniske lån</t>
  </si>
  <si>
    <t>38. Hvordan har bibliotekerne anvendt følgende nettjenester? - Bogbidder.dk - Markedsfører/formidler tjensten aktivt i det fysiske rum</t>
  </si>
  <si>
    <t>38. Hvordan har bibliotekerne anvendt følgende nettjenester? - Bogbidder.dk - Indholdsleverandør til tjenesten</t>
  </si>
  <si>
    <t>38. Hvordan har bibliotekerne anvendt følgende nettjenester? - Bogbidder.dk - Bruger redaktionelt indhold i den lokale formidling</t>
  </si>
  <si>
    <t>38. Hvordan har bibliotekerne anvendt følgende nettjenester? - Bogbidder.dk - Begræsninger på antal elektroniske lån</t>
  </si>
  <si>
    <t>38. Hvordan har bibliotekerne anvendt følgende nettjenester? - Danskebilleder.dk - Markedsfører/formidler tjensten aktivt i det fysiske rum</t>
  </si>
  <si>
    <t>38. Hvordan har bibliotekerne anvendt følgende nettjenester? - Danskebilleder.dk - Indholdsleverandør til tjenesten</t>
  </si>
  <si>
    <t>38. Hvordan har bibliotekerne anvendt følgende nettjenester? - Danskebilleder.dk - Bruger redaktionelt indhold i den lokale formidling</t>
  </si>
  <si>
    <t>38. Hvordan har bibliotekerne anvendt følgende nettjenester? - Danskebilleder.dk - Begræsninger på antal elektroniske lån</t>
  </si>
  <si>
    <t>38. Hvordan har bibliotekerne anvendt følgende nettjenester? - eKurser.nu - Markedsfører/formidler tjensten aktivt i det fysiske rum</t>
  </si>
  <si>
    <t>38. Hvordan har bibliotekerne anvendt følgende nettjenester? - eKurser.nu - Indholdsleverandør til tjenesten</t>
  </si>
  <si>
    <t>38. Hvordan har bibliotekerne anvendt følgende nettjenester? - eKurser.nu - Bruger redaktionelt indhold i den lokale formidling</t>
  </si>
  <si>
    <t>38. Hvordan har bibliotekerne anvendt følgende nettjenester? - eKurser.nu - Begræsninger på antal elektroniske lån</t>
  </si>
  <si>
    <t>38. Hvordan har bibliotekerne anvendt følgende nettjenester? - eReolen - Markedsfører/formidler tjensten aktivt i det fysiske rum</t>
  </si>
  <si>
    <t>38. Hvordan har bibliotekerne anvendt følgende nettjenester? - eReolen - Indholdsleverandør til tjenesten</t>
  </si>
  <si>
    <t>38. Hvordan har bibliotekerne anvendt følgende nettjenester? - eReolen - Bruger redaktionelt indhold i den lokale formidling</t>
  </si>
  <si>
    <t>38. Hvordan har bibliotekerne anvendt følgende nettjenester? - eReolen - Begræsninger på antal elektroniske lån</t>
  </si>
  <si>
    <t>38. Hvordan har bibliotekerne anvendt følgende nettjenester? - eReolen Global - Markedsfører/formidler tjensten aktivt i det fysiske rum</t>
  </si>
  <si>
    <t>38. Hvordan har bibliotekerne anvendt følgende nettjenester? - eReolen Global - Indholdsleverandør til tjenesten</t>
  </si>
  <si>
    <t>38. Hvordan har bibliotekerne anvendt følgende nettjenester? - eReolen Global - Bruger redaktionelt indhold i den lokale formidling</t>
  </si>
  <si>
    <t>38. Hvordan har bibliotekerne anvendt følgende nettjenester? - eReolen Global - Begræsninger på antal elektroniske lån</t>
  </si>
  <si>
    <t>38. Hvordan har bibliotekerne anvendt følgende nettjenester? - Kultunaut.dk - Markedsfører/formidler tjensten aktivt i det fysiske rum</t>
  </si>
  <si>
    <t>38. Hvordan har bibliotekerne anvendt følgende nettjenester? - Kultunaut.dk - Indholdsleverandør til tjenesten</t>
  </si>
  <si>
    <t>38. Hvordan har bibliotekerne anvendt følgende nettjenester? - Kultunaut.dk - Bruger redaktionelt indhold i den lokale formidling</t>
  </si>
  <si>
    <t>38. Hvordan har bibliotekerne anvendt følgende nettjenester? - Kultunaut.dk - Begræsninger på antal elektroniske lån</t>
  </si>
  <si>
    <t>38. Hvordan har bibliotekerne anvendt følgende nettjenester? - Litteratursiden.dk - Markedsfører/formidler tjensten aktivt i det fysiske rum</t>
  </si>
  <si>
    <t>38. Hvordan har bibliotekerne anvendt følgende nettjenester? - Litteratursiden.dk - Indholdsleverandør til tjenesten</t>
  </si>
  <si>
    <t>38. Hvordan har bibliotekerne anvendt følgende nettjenester? - Litteratursiden.dk - Bruger redaktionelt indhold i den lokale formidling</t>
  </si>
  <si>
    <t>38. Hvordan har bibliotekerne anvendt følgende nettjenester? - Litteratursiden.dk - Begræsninger på antal elektroniske lån</t>
  </si>
  <si>
    <t>38. Hvordan har bibliotekerne anvendt følgende nettjenester? - Biblo - Markedsfører/formidler tjensten aktivt i det fysiske rum</t>
  </si>
  <si>
    <t>38. Hvordan har bibliotekerne anvendt følgende nettjenester? - Biblo - Indholdsleverandør til tjenesten</t>
  </si>
  <si>
    <t>38. Hvordan har bibliotekerne anvendt følgende nettjenester? - Biblo - Bruger redaktionelt indhold i den lokale formidling</t>
  </si>
  <si>
    <t>38. Hvordan har bibliotekerne anvendt følgende nettjenester? - Biblo - Begræsninger på antal elektroniske lån</t>
  </si>
  <si>
    <t>38. Hvordan har bibliotekerne anvendt følgende nettjenester? - Press Reader - Markedsfører/formidler tjensten aktivt i det fysiske rum</t>
  </si>
  <si>
    <t>38. Hvordan har bibliotekerne anvendt følgende nettjenester? - Press Reader - Indholdsleverandør til tjenesten</t>
  </si>
  <si>
    <t>38. Hvordan har bibliotekerne anvendt følgende nettjenester? - Press Reader - Bruger redaktionelt indhold i den lokale formidling</t>
  </si>
  <si>
    <t>38. Hvordan har bibliotekerne anvendt følgende nettjenester? - Press Reader - Begræsninger på antal elektroniske lån</t>
  </si>
  <si>
    <t>38. Hvordan har bibliotekerne anvendt følgende nettjenester? - Skrivopgave.dk - Markedsfører/formidler tjensten aktivt i det fysiske rum</t>
  </si>
  <si>
    <t>38. Hvordan har bibliotekerne anvendt følgende nettjenester? - Skrivopgave.dk - Indholdsleverandør til tjenesten</t>
  </si>
  <si>
    <t>38. Hvordan har bibliotekerne anvendt følgende nettjenester? - Skrivopgave.dk - Bruger redaktionelt indhold i den lokale formidling</t>
  </si>
  <si>
    <t>38. Hvordan har bibliotekerne anvendt følgende nettjenester? - Skrivopgave.dk - Begræsninger på antal elektroniske lån</t>
  </si>
  <si>
    <t>38. Hvordan har bibliotekerne anvendt følgende nettjenester? - Zinio (RB Digital) - Markedsfører/formidler tjensten aktivt i det fysiske rum</t>
  </si>
  <si>
    <t>38. Hvordan har bibliotekerne anvendt følgende nettjenester? - Zinio (RB Digital) - Indholdsleverandør til tjenesten</t>
  </si>
  <si>
    <t>38. Hvordan har bibliotekerne anvendt følgende nettjenester? - Zinio (RB Digital) - Bruger redaktionelt indhold i den lokale formidling</t>
  </si>
  <si>
    <t>38. Hvordan har bibliotekerne anvendt følgende nettjenester? - Zinio (RB Digital) - Begræsninger på antal elektroniske lån</t>
  </si>
  <si>
    <t>39. Havde biblioteket en særlig/selvstændig musikafdeling?</t>
  </si>
  <si>
    <t xml:space="preserve"> 40. Samarbejdede biblioteket med lokale aktører på musikområdet?</t>
  </si>
  <si>
    <t>Hvis ja, så angiv da hvilke lokale aktører? - Musikskole</t>
  </si>
  <si>
    <t>Hvis ja, så angiv da hvilke lokale aktører? - Musikforeninger</t>
  </si>
  <si>
    <t>Hvis ja, så angiv da hvilke lokale aktører? - Spillesteder</t>
  </si>
  <si>
    <t>Hvis ja, så angiv da hvilke lokale aktører? - Andre, angiv hvilke(n)</t>
  </si>
  <si>
    <t>Angiv da hvordan og hvori samarbejdet bestod:</t>
  </si>
  <si>
    <t>41. Hvilke former for musikformidling arbejdede biblioteket med: - Aktuelle temaer</t>
  </si>
  <si>
    <t>41. Hvilke former for musikformidling arbejdede biblioteket med: - Ift. aldersgrupper</t>
  </si>
  <si>
    <t>41. Hvilke former for musikformidling arbejdede biblioteket med: - Ift. personaer/målgrupper</t>
  </si>
  <si>
    <t>41. Hvilke former for musikformidling arbejdede biblioteket med: - Andet</t>
  </si>
  <si>
    <t>41. Hvilke former for musikformidling arbejdede biblioteket med: - Arbejdede ikke med en særskilt musikformidling</t>
  </si>
  <si>
    <t>Samlet status - Ny</t>
  </si>
  <si>
    <t>Samlet status - Distribueret</t>
  </si>
  <si>
    <t>Samlet status - Nogen svar</t>
  </si>
  <si>
    <t>Samlet status - Gennemført</t>
  </si>
  <si>
    <t>Samlet status - Frafaldet</t>
  </si>
  <si>
    <t>Vordingborg Bibliotekerne</t>
  </si>
  <si>
    <t>Kultur &amp; Fritid</t>
  </si>
  <si>
    <t>Nej</t>
  </si>
  <si>
    <t>Ja</t>
  </si>
  <si>
    <t xml:space="preserve"> Nej</t>
  </si>
  <si>
    <t>-</t>
  </si>
  <si>
    <t>Musikskole</t>
  </si>
  <si>
    <t>Steget</t>
  </si>
  <si>
    <t>Diverse kreative workshops  Besøg fra Knuthenborg  Naturvandring  Besøg af RobinSamse</t>
  </si>
  <si>
    <t>Makerday (for både børn og voksne)  Skumringsaften  Lokale ølentusiaster</t>
  </si>
  <si>
    <t>gymnasium, bogbus</t>
  </si>
  <si>
    <t>makerspace</t>
  </si>
  <si>
    <t>Ja, hvordan</t>
  </si>
  <si>
    <t>for institutioner, skoler, flygtninge m.v.</t>
  </si>
  <si>
    <t>Ja, angiv da hvilke</t>
  </si>
  <si>
    <t>virk.dk</t>
  </si>
  <si>
    <t>Programmering, 3D print, laserskæring, Robotter</t>
  </si>
  <si>
    <t>Nej, ved ikke nok om det til at tage det i brug</t>
  </si>
  <si>
    <t>Ja,</t>
  </si>
  <si>
    <t>arrangementer</t>
  </si>
  <si>
    <t>Københavns Hovedbibliotek samt 19 lokalbiblioteker</t>
  </si>
  <si>
    <t>Kultur- og Fritidsforvaltningen</t>
  </si>
  <si>
    <t>Idræt</t>
  </si>
  <si>
    <t>Lektiehjælp mm</t>
  </si>
  <si>
    <t>Forskellig klubvirksomhed</t>
  </si>
  <si>
    <t>Svømmehal, Borgerservice, Idræt</t>
  </si>
  <si>
    <t>kk.dk</t>
  </si>
  <si>
    <t>Faldet</t>
  </si>
  <si>
    <t>Højtlæsning,  Pigeklub,  Strikkeklub  Tøsefilmklub  Forældrecafe  Taleklub  Filmklub  Planteklub  Barselscafe</t>
  </si>
  <si>
    <t>Div. kulturinstitutioner</t>
  </si>
  <si>
    <t>Barselscafe</t>
  </si>
  <si>
    <t>Keramik værksted  Litteraturquiz  Folkekøkken  Tegnekurser  Plantebytte  Bydelsfest  Møder om sundhed mm.  Roadshow  Menneskebibliotek Guitarskole</t>
  </si>
  <si>
    <t>Booktalks for børn  Booktalks ved personalet  Bogcafeer</t>
  </si>
  <si>
    <t>KBH Læser, Golden Days, Kulturnat, Copenhagen Pride,  Book Fair</t>
  </si>
  <si>
    <t>Ca. 3</t>
  </si>
  <si>
    <t>BK-lånere, HF, Rigshospitalet</t>
  </si>
  <si>
    <t>Div. Klubvirksomed</t>
  </si>
  <si>
    <t>Biblioteksorientering for folkeskole</t>
  </si>
  <si>
    <t>Informationssøgning for alle aldersgrupper mm.</t>
  </si>
  <si>
    <t>I Samarbejde med Børnehuset   Sokkelundlille , cirkusvognen,  Forskningsdøgn,  Skoleworkshops</t>
  </si>
  <si>
    <t>I samarbejde med skolerne.</t>
  </si>
  <si>
    <t>Kombineret folke-skolebibliotek</t>
  </si>
  <si>
    <t>Hvis ja, er der indgået en betjeningsoverenskomt</t>
  </si>
  <si>
    <t>Regulering af ressourcer til emnet</t>
  </si>
  <si>
    <t>Fælles arrangementer</t>
  </si>
  <si>
    <t>Formidling af god og smal musik (DANSK)</t>
  </si>
  <si>
    <t>Odense Bibliotekerne</t>
  </si>
  <si>
    <t>By- og Kulturforvaltningen  Biblioteker og Fritid</t>
  </si>
  <si>
    <t>Odense Bibliotekerne er en selvstændig Funktion</t>
  </si>
  <si>
    <t>Psykinfo, Kvinfo</t>
  </si>
  <si>
    <t>?</t>
  </si>
  <si>
    <t>nej</t>
  </si>
  <si>
    <t>The Economist  Filmklub</t>
  </si>
  <si>
    <t>Krimimesse, Bogmesse, Middelaldermesse</t>
  </si>
  <si>
    <t>Kodeværksted  Harry Potter  Playoput  Mini-makerspace  Kreaværksted  Juleklip  Skak  etc.</t>
  </si>
  <si>
    <t>Rundvisning  Kunstudstilling  Fransk Salon  Expat Fair  Bosninsk Kulturaften  Healingsdag  etc.</t>
  </si>
  <si>
    <t>Det Store Bogshow  Bøf og Bog  Fokus på litteratur til Børnefamilier</t>
  </si>
  <si>
    <t>Harry Potter festival  Zombie festival  Havnekulturfestival  Tinderbox  Heartland Festival</t>
  </si>
  <si>
    <t>Little Library - Gi' en bog ta' en bog på flere lokationer i Odense; Munkemose, Skovsøen</t>
  </si>
  <si>
    <t>Bog- og Læseklubber</t>
  </si>
  <si>
    <t>Guidede rundvisninger og introduktioner til biblioteket i form af forskellige forløb for Gym/HF, Integrationstilbud etc.</t>
  </si>
  <si>
    <t>Slægsforskning, Hørelære, skriveværksteder</t>
  </si>
  <si>
    <t>tilbud og aktiviteter under "Vores by - Vores løsninger"</t>
  </si>
  <si>
    <t>Der har været samarbejde mellem skolerne og biblioteket og også på et højere strategisk plan mellem bibliotekt og skoleforvaltningen</t>
  </si>
  <si>
    <t>"Vores by - Vores løsninger"</t>
  </si>
  <si>
    <t>Musikkonservatorium, Lokale bands, Lokale spillesteder</t>
  </si>
  <si>
    <t>Promovering af tilbud  Brug af lydstudie  Koncerter i biblioteksrum</t>
  </si>
  <si>
    <t>Kerteminde Bibliotekerne</t>
  </si>
  <si>
    <t>Kultur, Fritid &amp; Faciliteter</t>
  </si>
  <si>
    <t>Ingen</t>
  </si>
  <si>
    <t>Børnehvaedepoter</t>
  </si>
  <si>
    <t>Bogen Kommer</t>
  </si>
  <si>
    <t>for skoleklasser</t>
  </si>
  <si>
    <t>Forbydelsestimer på folkebiblioteket</t>
  </si>
  <si>
    <t>Vi er en del af Spil Dansk-kommune</t>
  </si>
  <si>
    <t>Vi var en del af lokationen for Spil Dansk ugen</t>
  </si>
  <si>
    <t>LollandBibliotekerne</t>
  </si>
  <si>
    <t>Kultur, fritid og borgerservice</t>
  </si>
  <si>
    <t>Callcenter</t>
  </si>
  <si>
    <t>vielser</t>
  </si>
  <si>
    <t>Borgerservice</t>
  </si>
  <si>
    <t>www.lolland.dk</t>
  </si>
  <si>
    <t>Bogforum</t>
  </si>
  <si>
    <t>Marbling Art, Pokémon, Get Together, unge, Harry Potter, Stop-Motion på I-Pad, nomertræning, Lego, Svøbsk,</t>
  </si>
  <si>
    <t>Litteraturbingo, Dansens dag, strikkefestival, besøg Maribo minby, byttemarked, film, bogforum,</t>
  </si>
  <si>
    <t>"Ord på biblioteket" med lokale forfattere</t>
  </si>
  <si>
    <t>Gymnasiebetejening, arrestbetjening</t>
  </si>
  <si>
    <t>biblioteksorientering</t>
  </si>
  <si>
    <t>digitale bibliotekstilbud</t>
  </si>
  <si>
    <t>Arrest</t>
  </si>
  <si>
    <t>Digital dannelse undervisningsforløb for alle 4.og9.kl i samarbejde med skolerne</t>
  </si>
  <si>
    <t>Læsehundsprojekt</t>
  </si>
  <si>
    <t>fælles projekter</t>
  </si>
  <si>
    <t>Faaborg-Midtfyn Bibliotekerne</t>
  </si>
  <si>
    <t>By, land og kultur</t>
  </si>
  <si>
    <t>intet</t>
  </si>
  <si>
    <t>ingen</t>
  </si>
  <si>
    <t>Bogforum, Krimimessen</t>
  </si>
  <si>
    <t>Lørdagsguf, Ulvetime, GameJam, Ord under neglene, Kits Korner, Poetisk propaganda</t>
  </si>
  <si>
    <t>Bibliotekets talkshow, Kreativ Cafe, Kultur workshop, Skak amok, Skumringsaften, Årets bedste bøger</t>
  </si>
  <si>
    <t>Bogcafe, Læseklubber, Bog&amp;Bio</t>
  </si>
  <si>
    <t>Heartland</t>
  </si>
  <si>
    <t>kan ikke angives</t>
  </si>
  <si>
    <t>Little libaries</t>
  </si>
  <si>
    <t>Sprogcafe, flygtninge</t>
  </si>
  <si>
    <t>for skoler, for flygtninge/indvandrere</t>
  </si>
  <si>
    <t>Makerspace/Robotbygning</t>
  </si>
  <si>
    <t>I samarbejde med folkeskolerne</t>
  </si>
  <si>
    <t>Kulturel rygsæk</t>
  </si>
  <si>
    <t>Mere aktiv brug af video</t>
  </si>
  <si>
    <t>Koordination af lokalebrug og af arrangementer på tværs</t>
  </si>
  <si>
    <t>AssensBibliotekerne</t>
  </si>
  <si>
    <t>By, Plan og Kultur</t>
  </si>
  <si>
    <t>Forskellige workshops/kreative værksteder.  Bogstavlege.  Forskningens Døgn.</t>
  </si>
  <si>
    <t>Bib i Bio (læsekredse).  Læsekredsmesse.  Foredrag s. m. RødeKors (flygtninge)</t>
  </si>
  <si>
    <t>Bogcaféer</t>
  </si>
  <si>
    <t>Familiedag.  Open by Night</t>
  </si>
  <si>
    <t>Kan ikke oplyses</t>
  </si>
  <si>
    <t>Biblioteket Kommer</t>
  </si>
  <si>
    <t>Biblioteksorientering/intro for skoleklasser</t>
  </si>
  <si>
    <t>Minecraft</t>
  </si>
  <si>
    <t>Biblioteksintro.  Edit 24 (film på mobil).  Teater.  Smart-parat-svar.  Naturvidenskabsfestival.  Forfatterbesøg.</t>
  </si>
  <si>
    <t>Fælles styregruppe(biblioteks og forvaltning).  Tilbud udarbejdes af børnebibliotekarerne.  Kultur i børnehøjde (Assens Kommune)</t>
  </si>
  <si>
    <t>Samme som pkt. 26</t>
  </si>
  <si>
    <t>Bysgerrig Fyn (fælles arrangementsklub)</t>
  </si>
  <si>
    <t>Facebook-statistik følges løbende</t>
  </si>
  <si>
    <t>Arrangementer.  Husfællesskab (Musikforening)</t>
  </si>
  <si>
    <t>Bibliotek &amp; Borgerservice, Nordfyn</t>
  </si>
  <si>
    <t>Teknik, Kultur &amp; Fritid</t>
  </si>
  <si>
    <t>INGEN</t>
  </si>
  <si>
    <t>Julekalenderquiz</t>
  </si>
  <si>
    <t>Booktalk for folkeskoler</t>
  </si>
  <si>
    <t>Musikfestival for lokale unge</t>
  </si>
  <si>
    <t>ca. 25 timer om året</t>
  </si>
  <si>
    <t>Stikkecafé</t>
  </si>
  <si>
    <t>Biblioteksorientering for folkeskoler</t>
  </si>
  <si>
    <t>Informationssøgning  Biblioteksorientering</t>
  </si>
  <si>
    <t>Biblioteket udformede tilbuddene og sendte en folder ud til skolerne</t>
  </si>
  <si>
    <t>Smart Parat Svar  'Gæt en dims'</t>
  </si>
  <si>
    <t>Nej, vi har ikke ressourcer til selv at finde relevant indhold i BPI</t>
  </si>
  <si>
    <t>Målgrupperetning af annoncer, Eksperimentering med foto/video, Planlagt skabelse af opslagsserier</t>
  </si>
  <si>
    <t>Middelfart Kultur &amp; Bibliotek</t>
  </si>
  <si>
    <t>Børn/Kultur og Fritidsudvalget</t>
  </si>
  <si>
    <t>Marina</t>
  </si>
  <si>
    <t>Nej, der er ikke tillagt kommunale enheder</t>
  </si>
  <si>
    <t>nej det har vi ikke</t>
  </si>
  <si>
    <t>familielæsekreds, læsemarathon o .lign.</t>
  </si>
  <si>
    <t>yogahold, musik og mad med restauranten o.lign.</t>
  </si>
  <si>
    <t>Årets nye bøger samt udvalgte romaner og temaer valgt af litteraturformidlerne</t>
  </si>
  <si>
    <t>Festuge i Trekantområdet uge 35</t>
  </si>
  <si>
    <t>3/4 stilling</t>
  </si>
  <si>
    <t>Bogen kommer, Litteraturforedrag for foreninger og mødesteder</t>
  </si>
  <si>
    <t>påpladssætning</t>
  </si>
  <si>
    <t>ved guidede ture på opfordring</t>
  </si>
  <si>
    <t>Nej - det er samarbejde mellem skoler og biblioteket</t>
  </si>
  <si>
    <t>Mit Middelfart - børn og unge skaber kunst og kultur</t>
  </si>
  <si>
    <t>beslutninger om tiltag, målgrupper mm.</t>
  </si>
  <si>
    <t>Fælles børn/unge kulturindsats med musikskoler m.fl- om koncerter</t>
  </si>
  <si>
    <t>temaer og lytteklubber</t>
  </si>
  <si>
    <t>Langeland Bibliotek</t>
  </si>
  <si>
    <t>Kun to direktører, hvoraf biblioteket udgør sin egen lille kultursatellit med arkiver og folkeoplysning under sig. Direktøren leder alt bortset fra økonomi og it. Underskriver sig med: Skole, dagtilbud, ældre, sundhed, social og kultur</t>
  </si>
  <si>
    <t>folkeoplysning</t>
  </si>
  <si>
    <t>den er på vej i det politiske system til vedtagelse 3/7-17</t>
  </si>
  <si>
    <t>for voksne: f.eks. bogreception, arr. om cykling, kulturnat, by night. For bør: workshops, Lego robotter, sansetur i Tickon, Fifa turnering</t>
  </si>
  <si>
    <t>læsekredse</t>
  </si>
  <si>
    <t>et mobilt bibliotek, hvor man selv kan låne eller aflevere i Sundhedshuset, samt i bogbilen</t>
  </si>
  <si>
    <t>biblioteksorienteringer til klubber, skoleklasser, VUC, flygtninge/asylsøgere</t>
  </si>
  <si>
    <t>slægtsforskning samt enkeltmandsoplæring ved henvendelser: book en bibliotekar</t>
  </si>
  <si>
    <t>medarbejder sidder på biblioteket, leder bibliotekschef</t>
  </si>
  <si>
    <t>turist- og erhvervsforening, handelstandsforening, aktivitetsforeninger og/eller personer</t>
  </si>
  <si>
    <t>samarbejde om innovation og iværksætteri med 10. kl.</t>
  </si>
  <si>
    <t>udsendelse af katalog udarbejder af nuværende medarbejder, der tidligere har arbejdet i folkeskolen - og han er både kendt og vellidt</t>
  </si>
  <si>
    <t>innovations- og iværksættermesse</t>
  </si>
  <si>
    <t>En lokal Sangskriver holder fast åben mikrofon den sidste torsdag i måneden. De styrer det selv</t>
  </si>
  <si>
    <t>Ærø Folkebibliotek</t>
  </si>
  <si>
    <t>Kultur -og Socialafdelingen</t>
  </si>
  <si>
    <t>Notarvagt</t>
  </si>
  <si>
    <t>usikker</t>
  </si>
  <si>
    <t>tæller ikke</t>
  </si>
  <si>
    <t>afholdelse af filmfestival på skole + Smart Parat svar på skole.  Spilturnering på biblioteket,</t>
  </si>
  <si>
    <t>kulturdag på biblioteket med kunstudstilling, litteraturoplæsning,booktalks samt læseinspirration for forældre</t>
  </si>
  <si>
    <t>skønlitteratur</t>
  </si>
  <si>
    <t>Filmfestival i samarbejde med Kulturregion Fyn</t>
  </si>
  <si>
    <t>40 timer</t>
  </si>
  <si>
    <t>flere skoleklasser har fået rundvisninger samt intro til læsning der passer aldersklassen</t>
  </si>
  <si>
    <t>ingen udviklingsprojekter</t>
  </si>
  <si>
    <t>Svendborg Bibliotek</t>
  </si>
  <si>
    <t>Kultur, plan &amp; erhverv</t>
  </si>
  <si>
    <t>....</t>
  </si>
  <si>
    <t>Bogforum og krimimesse</t>
  </si>
  <si>
    <t>musik - sprogfitness</t>
  </si>
  <si>
    <t>Bogreceptioner, Bliv klog på en time, Skumringstime, Slægtsforskningscafe</t>
  </si>
  <si>
    <t>Bogcafeer</t>
  </si>
  <si>
    <t>Gl. Torvedag, Johannes Jørgensens fødselsdag, Citta slow dag, Svend 16</t>
  </si>
  <si>
    <t>0,25 årsværk</t>
  </si>
  <si>
    <t>udlån i byen via mobil enhed</t>
  </si>
  <si>
    <t>sprogskoler og for flygtninge samt biblioteksbesøg for skoler</t>
  </si>
  <si>
    <t>Podcast, Fortællekunst, Rejsekortet</t>
  </si>
  <si>
    <t>Svendborg Graphic:  lokalt bryggeri, Naturhistorisk museum Naturama -</t>
  </si>
  <si>
    <t>Først på bibliotekets måde og senere i samarbejde med PLC på årligt møde samt med kontaktperson fra skolerne</t>
  </si>
  <si>
    <t>Minikulturel rygsæk</t>
  </si>
  <si>
    <t>Præsentation af program, optræden</t>
  </si>
  <si>
    <t>Fyraftenscafe, Lytteklubber</t>
  </si>
  <si>
    <t>Nyborg Bibliotek</t>
  </si>
  <si>
    <t>Skole- og Kulturafdelingen</t>
  </si>
  <si>
    <t>To integrerede biblioteker, hvor bibliotekslederen er leder af PLC</t>
  </si>
  <si>
    <t>xxx</t>
  </si>
  <si>
    <t>https://www.nyborgbibliotek.dk/sites/nyborg.ddbcms.dk/files/files/page/bibliotekspolitik_2016_for_nyborg_kommune.pdf  samt  http://ipaper.ipapercms.dk/NyborgKommune/Hjemmesiden/Borger/KUlturogfritid/folder-om-kulturhaandfaestningen/</t>
  </si>
  <si>
    <t>ca. 9%</t>
  </si>
  <si>
    <t>ca. 5000</t>
  </si>
  <si>
    <t>Bogmessen</t>
  </si>
  <si>
    <t>Målrettede arrangementer for børnehaver;Smart-parat-svar konkurrence;Lav din egen Håndfæstning; mange arrangementer med en bibliotekar, der som Skovnissen Posse fortæller og læser op for mindre børn</t>
  </si>
  <si>
    <t>Kulturnat samt Introduktion til biblioteket for nye 0. klasses forældre</t>
  </si>
  <si>
    <t>Boganbefalinger ved en bibliotekar, Læsecamp med overnatning på et lokalbibliotek, bibliotekar på besøg hos en skoles 4. klasser</t>
  </si>
  <si>
    <t>Indgår i kommunale projekter som Kulturnat, Danehofmarked samt Jul i den gamle Kongeby, Gang i Gaden</t>
  </si>
  <si>
    <t>Biblioteket har ikke opgørelse over tidsforbruget</t>
  </si>
  <si>
    <t>Betjening af Nyborg Fængsel</t>
  </si>
  <si>
    <t>Foreningen Village Ballet</t>
  </si>
  <si>
    <t>På forespørgsel til skoleklasser og andre grupper, f.eks. VUC og en hel årgang af gymnasieelever</t>
  </si>
  <si>
    <t>Biblioteket indgår i kommunale projekter om: Kulturnat, Jul i den gamle Kongeby, Danehofmarked, samarbejde med Seniorinfo</t>
  </si>
  <si>
    <t>Forfattermøder og generel biblioteksorientering på skoler med integrerede biblioteker</t>
  </si>
  <si>
    <t>Tæt samarbejde mellem PLC og bibliotekets personale</t>
  </si>
  <si>
    <t>Fælles læringsprojekter som f.eks. Læsningen er løs med udlevering af en LæseGøje til alle kommunale 1. klasser.Endvidere forfattermøder på de integrerede biblioteker</t>
  </si>
  <si>
    <t>Vi ser hvad brugerne reagerer og interagerer mest på på facebook og prøver at planlægge lidt efter dette mønster, dog bruger vi stadig facebbok også som ren oplysningskanal.Men vi noterer os, hvad "der virker"</t>
  </si>
  <si>
    <t>Danehofgarden</t>
  </si>
  <si>
    <t>Elever fra Musikskolen spiller på biblioteket ved forskellige arrangementer. Samarbejde med SAMMUS om Musikparaply</t>
  </si>
  <si>
    <t>Aabenraa Bibliotekerne</t>
  </si>
  <si>
    <t>Kultur, Miljø og Erhverv</t>
  </si>
  <si>
    <t>LLO</t>
  </si>
  <si>
    <t>Vi skrev nej...</t>
  </si>
  <si>
    <t>Minecraft, quiz, kreative  workshops, 2 års fødselsdage, film,   sommerbogen, sansearr for dagplejebørn, novellekonkurrence, Morgengry,  juletræspyntning, Smart-parat-svar, Scooterskæg, 3D-print, leg med teknoskrot, superheltetema.</t>
  </si>
  <si>
    <t>Barselscafé (m. rytmik, sund kost mv.), film, workshops om digitale emner</t>
  </si>
  <si>
    <t>Booktalks, tema-bogcaféer.</t>
  </si>
  <si>
    <t>Ord fra Nord</t>
  </si>
  <si>
    <t>30 timer</t>
  </si>
  <si>
    <t>Kør&amp;Hør. Udlån af lydbøger fra servicestation</t>
  </si>
  <si>
    <t>Redigering af udlån i filial</t>
  </si>
  <si>
    <t>Oplæg om søgning eller andet, rundvisning,</t>
  </si>
  <si>
    <t>Samarbejde med UC Syddanmark, Center for Undervisningsmidler, Billedskolen på kunstmuseet ved Brundlund Slot, Kulturelt Samråd, Aabenraa Musikskole Museum Sønderjylland, PUC Aabenraa, Skole og Undervisning, Aabenraa Kommune Dagtilbud, Børn og Skole, Aabenraa Kommune, Kultur, Plan &amp; Fritid, Aabenraa Kommune</t>
  </si>
  <si>
    <t>Dansk, sprog, bevægelse, IT &amp; medier, kommunikation</t>
  </si>
  <si>
    <t>Biblioteket udarbejdede forslaget i sparring med skolerne</t>
  </si>
  <si>
    <t>BIBGame - et projekt støttet af udviklingspuljen</t>
  </si>
  <si>
    <t>Deutsche Bücherei: Arrangementer</t>
  </si>
  <si>
    <t>Samarbejde med Haderslev Bibliotekerne omkring afløsning</t>
  </si>
  <si>
    <t>Strategi løbende tilrettet efter webstatistikkens resultater</t>
  </si>
  <si>
    <t>Sønderjyllands Symfoniorkester, Lokale kor</t>
  </si>
  <si>
    <t>Bl.a. Spil-dansk-dag, Optakt (introduktion) til koncert</t>
  </si>
  <si>
    <t>Tønder Kommunes Biblioteker</t>
  </si>
  <si>
    <t>Kultur og Fritid  Centralforvaltningen</t>
  </si>
  <si>
    <t>JA</t>
  </si>
  <si>
    <t>...</t>
  </si>
  <si>
    <t>Teater</t>
  </si>
  <si>
    <t>Book talks om nye bøger</t>
  </si>
  <si>
    <t>Film og historiedage  Minecraft workshop  Motorik og leg   m.m.</t>
  </si>
  <si>
    <t>Sommerbibliotek som pop-up ved Lakolk Strand på Rømø</t>
  </si>
  <si>
    <t>I samarbejde med ungdomsuddannelser og skoler</t>
  </si>
  <si>
    <t>Medier</t>
  </si>
  <si>
    <t>Samarbejde med PLC</t>
  </si>
  <si>
    <t>Om demokrati og dannelse samt medier</t>
  </si>
  <si>
    <t>Tilpasning af content</t>
  </si>
  <si>
    <t>Samarbejde om arr.</t>
  </si>
  <si>
    <t>Koldingbibliotekerne</t>
  </si>
  <si>
    <t>By- og Udviklingsforvaltningen</t>
  </si>
  <si>
    <t>Dansk kvindesamfund, Jobcenter, Foreningen Far, Sydtrafik</t>
  </si>
  <si>
    <t>.</t>
  </si>
  <si>
    <t>Krimiklub</t>
  </si>
  <si>
    <t>Bustur til gravpladser og lokalhistorie</t>
  </si>
  <si>
    <t>Trekantfest</t>
  </si>
  <si>
    <t>Biblioteksstationer i supermarkeder og idrætshaller</t>
  </si>
  <si>
    <t>Infosøgningskursus med efterfølgende rundvisning og læringsspil</t>
  </si>
  <si>
    <t>Skolekatalog  Projekter  Biblioteksorientering</t>
  </si>
  <si>
    <t>Luther - reformationen  Børn som kompetente brugere af FBS</t>
  </si>
  <si>
    <t>Booste opslag</t>
  </si>
  <si>
    <t>Haderslev Bibliotekerne</t>
  </si>
  <si>
    <t>Kultur og Fritid</t>
  </si>
  <si>
    <t>Borgerrådgiver</t>
  </si>
  <si>
    <t>Har ingen URL</t>
  </si>
  <si>
    <t>Bogmesse, Krimimesse</t>
  </si>
  <si>
    <t>Diverse værksteder</t>
  </si>
  <si>
    <t>Oplæsning og anbefalinger</t>
  </si>
  <si>
    <t>Trekantens Festuge</t>
  </si>
  <si>
    <t>0,3 årsværk</t>
  </si>
  <si>
    <t>Biblioteksorienteringer</t>
  </si>
  <si>
    <t>Udlånt lokaler</t>
  </si>
  <si>
    <t>Ingen tilbud</t>
  </si>
  <si>
    <t>Vejen Kommunes Bibliotek</t>
  </si>
  <si>
    <t>Udvikling &amp; Erhverv</t>
  </si>
  <si>
    <t>Fysioterapeut til spædbørn</t>
  </si>
  <si>
    <t>Bogmessen i Forum</t>
  </si>
  <si>
    <t>Spædbørnsmotorik,pandekagedag,Filmklub, godnatlæsning med aftensmad,Syng og leg med de mindste,cool making,fortælletimer  MGP dansedag</t>
  </si>
  <si>
    <t>strikkearrangementer,Vejen Biblioteks 100 års fødselsdag, udstillinger,nytårskur for biblioteksklubben</t>
  </si>
  <si>
    <t>Litterære saloner, litterært løb, bogcafeer</t>
  </si>
  <si>
    <t>Trekantsområdets Kulturfestival</t>
  </si>
  <si>
    <t>111timer</t>
  </si>
  <si>
    <t>Litteratursøgning på gymnasiet i forbindelse med projektvejledningsdage</t>
  </si>
  <si>
    <t>Motorikkurser for spædbørn</t>
  </si>
  <si>
    <t>Klar-parat-svar, Forfatterarrangementer,</t>
  </si>
  <si>
    <t>Musikkonservatoriet Esbjerg</t>
  </si>
  <si>
    <t>Koncerter</t>
  </si>
  <si>
    <t>Biblioteket Sønderborg</t>
  </si>
  <si>
    <t>Land, by og kultur</t>
  </si>
  <si>
    <t>x</t>
  </si>
  <si>
    <t>Kunsthistorisk rundvisning på Aros for Læseklubben The, boller og bøger fra 12 år</t>
  </si>
  <si>
    <t>*Kreativ teknik - mest for piger  *Minecraft workshop - byg jeres eget hus  *Skal vi læse? Inspiration til forældre med en begynderlæser i huset  *Robotter med Coding Pirates  *Sønderborg 1864 i Minecraft  *Kreativ halloween  *Vi elsker Star Wars  *Morgengry  *3-års træf  *Read-a-thon  *Usynlige kræfter med House of Science  *Lego sumo robotter  *Højtlæsning + hyggelæsning  *Fortællestolsfestival  *Bogpusher-arrangementer for skoler  *SmartParatStart for 6. klasser</t>
  </si>
  <si>
    <t>*Brætspilaftener *Deltagelse i Kulturnat *Markedsdage</t>
  </si>
  <si>
    <t>*Booktalks ved personalet  *Bogpusher  *Speed Litt-date en bog  *Højtlæsning  *Fortælling  *Stormester i oplæsning for 7. klasser</t>
  </si>
  <si>
    <t>*Litteraturfestival (Ord fra Nord)  *Musikfestival  Define festival)</t>
  </si>
  <si>
    <t>ca 50 timer</t>
  </si>
  <si>
    <t>Biblioteksbesøg som en del af "Menukort 2016-2017"</t>
  </si>
  <si>
    <t>*Søg et emne *E-ressourcer og Google *Lån e-bøger med eReolens app *Do's and dont's på de sociale medier som en del af "Menukort 2016-2017" *Litteraturanalyse *Lokalhistorie på nettet *Videnskabelig litteratur på nettet *Inspiration til læsning for forældre *Introduktion til danske digte</t>
  </si>
  <si>
    <t>"Menukort 2016-2017" er udarbejdet i et samarbejde med vores lokale kommunale samarbejdspartnere</t>
  </si>
  <si>
    <t>*Menukort 2016-2017  *Kulturkufferter i Nordborg</t>
  </si>
  <si>
    <t>Tyske Bibliotek</t>
  </si>
  <si>
    <t>Nej, vi har ikke nogen integration til BPI</t>
  </si>
  <si>
    <t>Livekoncert - Musikskolen spiller på biblioteket</t>
  </si>
  <si>
    <t>*Musikfestival *Livekoncerter hvor børn spiller og optræder for andre børn</t>
  </si>
  <si>
    <t>Varde Bibliotek</t>
  </si>
  <si>
    <t>Hjerteforeningen</t>
  </si>
  <si>
    <t>https://www.vardebib.dk/node/1636</t>
  </si>
  <si>
    <t>Bustur til harry Potter Festival</t>
  </si>
  <si>
    <t>Biblioteksorienteringer, søgekurser, erhvervscase, IT-kurser</t>
  </si>
  <si>
    <t>Kommunens Festuge, Nissefestival, Fødevarefestival, Varde Å-dag, Halloween-arrangement, Jens Galschiøt udstilling (kommunal), Læsemesse, Juletemadag</t>
  </si>
  <si>
    <t>Sommerbiblioteket, gymnasiebetjening</t>
  </si>
  <si>
    <t>Brætspilsklub, Tal dansk-café</t>
  </si>
  <si>
    <t>Rundvisning for VUC, HF</t>
  </si>
  <si>
    <t>Dropbox, sociale medier, digitale legestuer, 3D-Printer, Skype, Programmer en robot</t>
  </si>
  <si>
    <t>Erhvervscafé</t>
  </si>
  <si>
    <t>ProVarde - lokal handelsforening</t>
  </si>
  <si>
    <t>Tispasning af indholdstyper på sociale medier</t>
  </si>
  <si>
    <t>Ved ikke</t>
  </si>
  <si>
    <t>Lokale musikere</t>
  </si>
  <si>
    <t>Arrangementer</t>
  </si>
  <si>
    <t>Esbjerg Kommunes Biblioteker</t>
  </si>
  <si>
    <t>Børn &amp; Kultur</t>
  </si>
  <si>
    <t>Gældsrådgivning</t>
  </si>
  <si>
    <t>Film, Literacy</t>
  </si>
  <si>
    <t>Film, Livestreaming</t>
  </si>
  <si>
    <t>Booktalks, Fortællinger, Bog+Film</t>
  </si>
  <si>
    <t>FantasyFestival, Ordfest</t>
  </si>
  <si>
    <t>½</t>
  </si>
  <si>
    <t>Introduktion, rundvisning</t>
  </si>
  <si>
    <t>Skoler, div. lokale foreninger og institutioner.</t>
  </si>
  <si>
    <t>Diverse</t>
  </si>
  <si>
    <t>Musikere</t>
  </si>
  <si>
    <t>Fredericia Bibliotek</t>
  </si>
  <si>
    <t>Kultur &amp; Idræt</t>
  </si>
  <si>
    <t>Borgervejleder</t>
  </si>
  <si>
    <t>xx</t>
  </si>
  <si>
    <t>http://www.fredericia.dk/politik/planer-politikker-strategier/politikker/kultur-idraets-fritidspolitikken</t>
  </si>
  <si>
    <t>??</t>
  </si>
  <si>
    <t>Coding Pirates</t>
  </si>
  <si>
    <t>kreative workshops, børnebiffen, 2 års fødselsdag, familielæsedyst, løbelutløb, byt fastelavnstøj</t>
  </si>
  <si>
    <t>ordblindeuge, litterær baggårdsvandring</t>
  </si>
  <si>
    <t>bogcafe, rejsecafeer</t>
  </si>
  <si>
    <t>Trekantområdets kulturuge</t>
  </si>
  <si>
    <t>minibiblioteker i 2 medborgerhuse, 4 lille free libraries (boghuse, 1 afhentningssted i sporthal</t>
  </si>
  <si>
    <t>opsyn med selvbetjent bibliotek, deltagelse i sprogcafe</t>
  </si>
  <si>
    <t>mest for indvandrergrupper via sprogskole og enkelte sociale grupperinger</t>
  </si>
  <si>
    <t>Udarbejdet af biblioteket. I dialog med skolerne tilrettet</t>
  </si>
  <si>
    <t>Frivillige til fællessangarrangementer</t>
  </si>
  <si>
    <t>Månedligt fællessang med 2 frivillige</t>
  </si>
  <si>
    <t>4  musikarrangementer om bestemte musikere</t>
  </si>
  <si>
    <t>Ringkøbing-Skjern Bibliotekerne</t>
  </si>
  <si>
    <t>Kultur, Natur og Fritid</t>
  </si>
  <si>
    <t>Lystfiskerklub, Rollespilsklub, Fotoklub</t>
  </si>
  <si>
    <t>samtalsalon, hæklearrangement  bogcafe</t>
  </si>
  <si>
    <t>bogcafe, opstart af læsekredse</t>
  </si>
  <si>
    <t>Demokratistafetten</t>
  </si>
  <si>
    <t>296 timer</t>
  </si>
  <si>
    <t>biblioteksorienteringer</t>
  </si>
  <si>
    <t>brug af biblioteksreccourcer, bibliotekssystem</t>
  </si>
  <si>
    <t>Folkeuniversitetet</t>
  </si>
  <si>
    <t>biblioteksorienteringer, kunstprojekt</t>
  </si>
  <si>
    <t>udarbejdet af biblioteket selv</t>
  </si>
  <si>
    <t>kunstprojekt</t>
  </si>
  <si>
    <t>vi drager erfaring af hvad der virker</t>
  </si>
  <si>
    <t>lægger hus til arrangementer</t>
  </si>
  <si>
    <t>Billund Bibliotekerne og Borgerservice</t>
  </si>
  <si>
    <t>Børn og Kultur</t>
  </si>
  <si>
    <t>Museum</t>
  </si>
  <si>
    <t>Børne og Kultur Festival</t>
  </si>
  <si>
    <t>Bogen kommer</t>
  </si>
  <si>
    <t>Rundvisning</t>
  </si>
  <si>
    <t>Folkeskoler</t>
  </si>
  <si>
    <t>Biblioteks orintering</t>
  </si>
  <si>
    <t>Vejle Bibliotekerne</t>
  </si>
  <si>
    <t>Fjernbetj. borgerservice</t>
  </si>
  <si>
    <t>https://vejlebib.dk/bibliotekspolitik  https://vejlebib.dk/biblioteksstrategi</t>
  </si>
  <si>
    <t>initieret af andre: Debatten for katten - debatforum for unge.  Initieret af biblioteket: debatgrupper for flygtninge/indvandrere</t>
  </si>
  <si>
    <t>tegne og skriveworkshops, halloween, kulturfestival, spildag, kreaworkshops</t>
  </si>
  <si>
    <t>Skriveværksted, expat dinner, Skakarrangement,hækleworkshop, Luk teksten op, debutantarrangement, Bustur til bogforum, arrangement om Skumringstid, strikkeworkshop, E-sportsfinale, Introduktion til VR, Litterære salonner</t>
  </si>
  <si>
    <t>Bogcaféer, Guidede Fælleslæsninger</t>
  </si>
  <si>
    <t>Jelling Festival, Trekantens festuge, Give Open Air, Spotlight,</t>
  </si>
  <si>
    <t>1 årsværk</t>
  </si>
  <si>
    <t>Biblioteksbussen, Biblioteket Kommer</t>
  </si>
  <si>
    <t>vande blomster, købe ind</t>
  </si>
  <si>
    <t>En kombination af rundvisning i biblioteket og oplæg om det digitale bibliotek</t>
  </si>
  <si>
    <t>slægtsforskning, rejsekort, musik på nettet, lær sprog på nettet, 3Dprint</t>
  </si>
  <si>
    <t>Bilka</t>
  </si>
  <si>
    <t>Kulturrygsækstilbud fx Cykelmyggen Egon i samarbejde med andre kulturinstitutioner</t>
  </si>
  <si>
    <t>både som samarbejde og som tilbud lavet på biblioteket</t>
  </si>
  <si>
    <t>kulturrygsæk</t>
  </si>
  <si>
    <t>Redaktionel planlægningskalender bl.a. med fokus på at udarbejde flere videoer, betalt annoncering på Facebook målrettet definerede målgrupper baseret på alder, køn og geografi, optimering af Instagram og større aktivitet her.</t>
  </si>
  <si>
    <t>Musikskolens talentlinje har optrådt på biblioteket</t>
  </si>
  <si>
    <t>Herning Bibliotekerne</t>
  </si>
  <si>
    <t>By, Erhverv og Kultur  Herning Kommune</t>
  </si>
  <si>
    <t>politik.herning.dk/politikker/kultur-og-fritid-politikker/kulturpolitik</t>
  </si>
  <si>
    <t>Debatklub (8)  IT-café-den-venlige (9)</t>
  </si>
  <si>
    <t>FIFA-turnering  Babyworkshop  Unge-event  Aktivitetscafe  Kreative arr.  Trylleshow  YOU-tuber  Besøg af Characters  Pandekagedag o.s.v.</t>
  </si>
  <si>
    <t>Sundhedsmesse  Unichef by - afslutning  Strikkeworkshop  Foreningstorv  Samtalesalon  Cykelklub etapestart  Bogsalg</t>
  </si>
  <si>
    <t>Bogcafe  Fælleslæsning (guided)  Læsekreds arr.  Læsecirkel  Litteratur uden omslag  Homeparty</t>
  </si>
  <si>
    <t>Biblioteket kommer og Bogen kommer</t>
  </si>
  <si>
    <t>Lektiecaféer</t>
  </si>
  <si>
    <t>Generelle intro og specifik i forhold til målgruppe</t>
  </si>
  <si>
    <t>Homeparty indenfor litteratur, Det Digitale Bibliotek, Børns sikkerhed på sociale medier til forældregrupper</t>
  </si>
  <si>
    <t>Programmering</t>
  </si>
  <si>
    <t>Tilbud udarbejdes i samarbejde med en folkeskole</t>
  </si>
  <si>
    <t>Digitale materialer til folkeskolen.</t>
  </si>
  <si>
    <t>Herning Bibliotekerne har tilknyttet både Webtrends og Google Analytics, hvor vi måler adfærd på sociale medier og øvrige digitale kanaler - såsom herningbib.dk  Det er en fast del af bibliotekets kommunikative handleplan, at opsætte mål for ønsket vækst på alle digitale kanaler.   Der arbejdes på daglig basis med relevant indhold til publicering på førnævnte kanaler, med kampagner på tværs af biblioteket, brugergenereret indhold samt fængende film, fotos og fortællinger.   Se eksempelvis kampagnen #barnafbøger på facebook.com/aktivitetsnyt, besøg biblioteket på Instagram under @herningbibliotek eller klik ind på herningbib.dk og se allerede på forsiden et udsnit af de kampagner, der er søsat lige nu.     Ønsker I yderligere info, kan bibliotekets digitale redaktør Lise Nørskov-Thomsen kontaktes på biblth@herning.dk eller 21 66 71 45.</t>
  </si>
  <si>
    <t>Arrangementer, SpilDansk, netværk omkring sang m.v.</t>
  </si>
  <si>
    <t>Lytteklubber</t>
  </si>
  <si>
    <t>Struer Bibliotek</t>
  </si>
  <si>
    <t>Infocenter Struer</t>
  </si>
  <si>
    <t>Integrationsenhed</t>
  </si>
  <si>
    <t>Nordkraft</t>
  </si>
  <si>
    <t>halloween, kreative dage, bolcheværksted, byt legetøj, smart-parat-svar</t>
  </si>
  <si>
    <t>Familiejura, Oplysningsforbundenes dag, projektpræsentationer, fødevarefestival</t>
  </si>
  <si>
    <t>bogcafé for voksne, biblioteksorienteringer for børn</t>
  </si>
  <si>
    <t>Fødevarefestival, Opne-by-night, Aarhus 2017</t>
  </si>
  <si>
    <t>0,2 årsværk</t>
  </si>
  <si>
    <t>rundvisning for gæstegrupper og skolegrupper</t>
  </si>
  <si>
    <t>NemId &amp; borger.dk</t>
  </si>
  <si>
    <t>Pilotprojekt med uddannelse af unge ambassadører på skole</t>
  </si>
  <si>
    <t>PLC-konsulent ansat delvist på biblioteket, samarbejde om bibliotekssystem, klar-parat-svar, balletforestilling, særlige lånevilkår, materialecentral</t>
  </si>
  <si>
    <t>Booster af og til på Facebook</t>
  </si>
  <si>
    <t>kor</t>
  </si>
  <si>
    <t>Holstebro Biblioteker</t>
  </si>
  <si>
    <t>Kultur og sundhed</t>
  </si>
  <si>
    <t>Sport og fritid</t>
  </si>
  <si>
    <t>it-cafe</t>
  </si>
  <si>
    <t>ikke  muligt</t>
  </si>
  <si>
    <t>Brætspilsklub, it-cafe, jobcafe for indvandrere, gamerklub</t>
  </si>
  <si>
    <t>Bogforum Ordkraft</t>
  </si>
  <si>
    <t>børneteaterfestival, børnebio, gamerparty, tøjbyttebiks, pandekagedag, diverse workshops, bingo</t>
  </si>
  <si>
    <t>Film, brætspilscafe, diverse workshops</t>
  </si>
  <si>
    <t>bogcafe, højtlæsning for børn, booktalks</t>
  </si>
  <si>
    <t>Kulturfestival "Off road", Holstebro Festuge, "Open by night", Julemesse, Holstebro Åben</t>
  </si>
  <si>
    <t>ved arrangementssamarbejder</t>
  </si>
  <si>
    <t>diverse introduktioner til bibliotekets tilbud</t>
  </si>
  <si>
    <t>strikkekursus, skrivekurser, forfatterskole, app-cafe</t>
  </si>
  <si>
    <t>Formaliseret samarbejde med folkeskoler</t>
  </si>
  <si>
    <t>Tilpasning af skolebibliotekstilbuddet</t>
  </si>
  <si>
    <t>Vi tilpasser vores pr efter den aktuelle respons på sociale medier om vores virksomhed</t>
  </si>
  <si>
    <t>Orkesterefterskole</t>
  </si>
  <si>
    <t>Biblioteket i Thy</t>
  </si>
  <si>
    <t>Børne- og Familieforvaltningen</t>
  </si>
  <si>
    <t>Musikskole, Medborgerhus med Socioøkonomiskcaféprojekt</t>
  </si>
  <si>
    <t>Musikskole, medborgerhus</t>
  </si>
  <si>
    <t>www.thisted.dk</t>
  </si>
  <si>
    <t>Ordkraft</t>
  </si>
  <si>
    <t>Børnekunstudstilling + fernisering  Sprogfitness  3D demonstration og - udstilling    Carls eksperimentarium  Dagplejebørnekunstudstilling  Bogbus på Dyreskuet + Skattejagt  Børnekulturnat  Minecraft udstilling  Lommefilm  Rollespil  Lav din egen kunst/billedbog  3. og 5. klasse indvier poesimaskinen</t>
  </si>
  <si>
    <t>udstillinger  filmforevisninger  fortællearrangementer  Vurdering af kunst mv  Produktformidling  Fraffiti (perleplader)  Modeshow  Salg af kasserede materialer  Netværksopstart  Netværkscafe  Stand på Thy Rock  Kulturskurvogn på Kulturmødet  workshops  Digtstafet  Poesirummet  Poesimaskinen  3D demonstration</t>
  </si>
  <si>
    <t>Skumringstimen  Thy til Ord  "Rita Majs læsetime" retoriske virkemidler</t>
  </si>
  <si>
    <t>Børnekulturnatten  Dyreskuet i Thisted  Kulturmødet  Thy Rock</t>
  </si>
  <si>
    <t>ca. 300 timer</t>
  </si>
  <si>
    <t>Bogbusbooking</t>
  </si>
  <si>
    <t>Biblioteksorientering for børn i 4. klasser samt for voksne grupper på deres opfordring</t>
  </si>
  <si>
    <t>Multimodalitet</t>
  </si>
  <si>
    <t>Samarbejdet var i forbindelse med projektet: Mobil PLCmedarbejder i en decentral skolestruktur</t>
  </si>
  <si>
    <t>I ovennævnte projekt blev 15 indskolingsklasser besøgt - en af hver på samtlige 15 skoler</t>
  </si>
  <si>
    <t>Musikskole og bibliotek er i sammen organisation: fælles arrangementer,   Med de øvrige materialeformidling, lokale og musikarrangementer</t>
  </si>
  <si>
    <t>Lemvig Bibliotek</t>
  </si>
  <si>
    <t>Familie og kultur</t>
  </si>
  <si>
    <t>https://www.lemvigbibliotek.dk/search/node/bibliotekspolitik</t>
  </si>
  <si>
    <t>Workshops, it-kurser, streamede foredrag</t>
  </si>
  <si>
    <t>Personalet: tårepersere, skæve bøger, størst indtryk, sommerlæsning, noveller. Brugere: Reformation og religiøse bøger, Young adult. 7 biblioteksorientering i børnebiblioteket. 5 booktals i børnebiblioteket, 5 rekord-arrangementer i børnebiblioteket</t>
  </si>
  <si>
    <t>Kulturnatten</t>
  </si>
  <si>
    <t>Cirka 100 timer</t>
  </si>
  <si>
    <t>Bogbus</t>
  </si>
  <si>
    <t>Slægtsforskning</t>
  </si>
  <si>
    <t>Arrangementskalender</t>
  </si>
  <si>
    <t>Intro til biblioteket (rekorder &amp; facts)</t>
  </si>
  <si>
    <t>Udviklet af biblioteket. Tilbudt alle skoler i kommunen</t>
  </si>
  <si>
    <t>Demokratistafettten</t>
  </si>
  <si>
    <t>Ingen i 2016</t>
  </si>
  <si>
    <t>Jammerbugt Bibliotekerne</t>
  </si>
  <si>
    <t>Vækst og udvikling</t>
  </si>
  <si>
    <t xml:space="preserve">Nej </t>
  </si>
  <si>
    <t>Book-talks  Smart-parat-svar  Forskningens døgn  Bogbusbetjening af små skoler</t>
  </si>
  <si>
    <t>Samarbejde med lokale lærere</t>
  </si>
  <si>
    <t>Aalborg Bibliotekerne</t>
  </si>
  <si>
    <t>Sundhed og Kultur</t>
  </si>
  <si>
    <t>Intet</t>
  </si>
  <si>
    <t>https://www.aalborgbibliotekerne.dk/media/1522/aalborg-bibliotekernes-strategi-for-boern-og-unge-2017.pdf</t>
  </si>
  <si>
    <t>Pokémon Klub, Manga Klub, GameZone Spilklub, MineCraft Klub, Matematikcenter</t>
  </si>
  <si>
    <t>Manga Klub, GameZone Spilkub, Pokémonklub, Minecraft Klub, Børnekarneval, Børnefødselsdage, Danmarks største klassefest og mange mange flere.</t>
  </si>
  <si>
    <t>Expat + Danr Dinner, Baby Cafeer, Slægtsforskning, skippermarked, IT Cafeer mfl.</t>
  </si>
  <si>
    <t>Bogcafeer, booktalks, Ordkraft, mfl.</t>
  </si>
  <si>
    <t>Ordkraft, Frivilligmarked i Hals,</t>
  </si>
  <si>
    <t>½ årsværk på ordkraft</t>
  </si>
  <si>
    <t>Opsøgende arbejde med gadebiblitoekar i Løvvang Området</t>
  </si>
  <si>
    <t>Strikkecafe, IT Cafe</t>
  </si>
  <si>
    <t>Biblioteksorienteringer for børn, unge, voksne, skoleklasser, nydanskere, seniorer mfl.</t>
  </si>
  <si>
    <t>Vlogs, Blogs, Facebook, Tablets, Smartphones, Digita slægtsforskning mfl.</t>
  </si>
  <si>
    <t>Lokale folkeskoler, Samråd, Politiske interesseorganisationer, andre kulturinstitutioner (Kunsthal Nord, KUL mm),LGBT, Aalborg Karneval, Studenterorganisationer, EU Støttede Expat netværk mfl.</t>
  </si>
  <si>
    <t>SoMe projektspil, sprogfitness, introduktion til Ordkraft, intro til eressoucer, kulturkufferter</t>
  </si>
  <si>
    <t>Nej, men i dialog med.</t>
  </si>
  <si>
    <t>Bogtrailer og projektet med oprettelse af bibliotek på Løvvang Skolen, støtte til skoler der skulle nyindrette PLC'er, emnesamarbejde</t>
  </si>
  <si>
    <t>Samarbejde med regionens biblioteker om Ordkraft . National tovholder for DR's bibliotekstemaer og sprogfitness</t>
  </si>
  <si>
    <t>Andet, angiv da hvilke andre årsager der var til at BPI ikke benyttes</t>
  </si>
  <si>
    <t>Vi tror mere på lokalt produceret indhold med en lokal vinkel</t>
  </si>
  <si>
    <t>Ikke nogle umiddelbare handlinger udover løbende overvågning af feedback fra brugerne samt løbende overvågning af likes, followers mm.</t>
  </si>
  <si>
    <t>Lokale bands, "græsrodslaget"</t>
  </si>
  <si>
    <t>Lyttelounges, Åben Scene og mini koncerter i vores nye musik lounge</t>
  </si>
  <si>
    <t>Mariagerfjord Bibliotekerne</t>
  </si>
  <si>
    <t>Kunstetagerne. For kulturhus og Kunstetagerne er bibliotekslederen personaleleder.</t>
  </si>
  <si>
    <t>https://www.mariagerfjord.dk/Politik/Planer-politikker-og-strategier</t>
  </si>
  <si>
    <t>-23 procent</t>
  </si>
  <si>
    <t>4 MInecraftklubber</t>
  </si>
  <si>
    <t>Kreative aktiviteter, minecraftlubber, sommerfest, halloween, tæv din bibliotekar,  halloween , bogstavjagt,</t>
  </si>
  <si>
    <t>Skumringstime, workshops</t>
  </si>
  <si>
    <t>Børnekulturugen</t>
  </si>
  <si>
    <t>100 timer ca.</t>
  </si>
  <si>
    <t>Et tillidsbibliotek på turistbuereaut i Østerhurup</t>
  </si>
  <si>
    <t>Lydavis</t>
  </si>
  <si>
    <t>For børn og unge</t>
  </si>
  <si>
    <t>Handelsstandsforeningen I Hadsund og Hobro. Kulturhusforeningen I Arden</t>
  </si>
  <si>
    <t>Sprogfitness, Minecraft projekt,  informationssøgning</t>
  </si>
  <si>
    <t>Ja, i samarbejde med de lokale PLC og skolekonsulent. Vil tilpasser og udvikler løbende på baggrund af de tilbagemeldinger vi (og de) får fra skolerne</t>
  </si>
  <si>
    <t>Vi laver ikke noget uden at skolerne har udtrykt et behov for det.</t>
  </si>
  <si>
    <t>Rebild Bibliotekerne</t>
  </si>
  <si>
    <t>Kultur &amp; fritid</t>
  </si>
  <si>
    <t>Har ikke tal</t>
  </si>
  <si>
    <t>har ikke tal</t>
  </si>
  <si>
    <t>IT- for seniorer</t>
  </si>
  <si>
    <t>Workshop med strik,</t>
  </si>
  <si>
    <t>Ordkraft, Ord i Norden, Kulturugerne mm.</t>
  </si>
  <si>
    <t>skolekalsser, Ældre mm</t>
  </si>
  <si>
    <t>I forlængelse af projektet " mit rum for læring og oplevelser" har biblioteket udarbejdet et tilbudskatalog til skolerne</t>
  </si>
  <si>
    <t>samarbejde om arrangementer</t>
  </si>
  <si>
    <t>Vesthimmerlands Biblioteker</t>
  </si>
  <si>
    <t>Sundhed &amp; Kultur</t>
  </si>
  <si>
    <t>NEJ</t>
  </si>
  <si>
    <t>N(Ordkraft)</t>
  </si>
  <si>
    <t>Læsequiz x 3, Lauritz.com, Pandekagedag, Hobbyværksted-cykelslange, Nomer-træning, Snus til skuespil.</t>
  </si>
  <si>
    <t>Booktalks, krimiarrangement</t>
  </si>
  <si>
    <t>SSP, CKA, sundhedsafd., socialforvaltningen</t>
  </si>
  <si>
    <t>PopUp. https://www.vhbib.dk/skoletilbud</t>
  </si>
  <si>
    <t>Se oventil</t>
  </si>
  <si>
    <t>Brønderslev Bibliotek</t>
  </si>
  <si>
    <t>Fritids- og Kulturforvaltningen</t>
  </si>
  <si>
    <t>Krimimessen i Horsens, Ordkraft</t>
  </si>
  <si>
    <t>Time Machine</t>
  </si>
  <si>
    <t>Naser Khader, Familieiværksætterne</t>
  </si>
  <si>
    <t>Booktalk</t>
  </si>
  <si>
    <t>Ordkraft, Booktalk</t>
  </si>
  <si>
    <t>Bogbus/Mobilt bibliotek, Bogen kommer</t>
  </si>
  <si>
    <t>Påpladssætning af materialer</t>
  </si>
  <si>
    <t>Biblioteksintroduktion</t>
  </si>
  <si>
    <t>Biblioteksintroduktion, Booking af bogbus/Det mobile bibliotek</t>
  </si>
  <si>
    <t>Ja, tilbuddene blev lavet i dialog med skolerne</t>
  </si>
  <si>
    <t>Smart Parat Svar quiz</t>
  </si>
  <si>
    <t>Foredrag og koncerter</t>
  </si>
  <si>
    <t>Hjørring Bibliotekerne</t>
  </si>
  <si>
    <t>By, kultur og erhverv</t>
  </si>
  <si>
    <t>lokalradio</t>
  </si>
  <si>
    <t>---</t>
  </si>
  <si>
    <t>Ordkraft, krimimesse i Horsens</t>
  </si>
  <si>
    <t>sprogfitness, fortælleshows i børnehaver,eventyr-event på biblioteket for børnehaver,</t>
  </si>
  <si>
    <t>håndarbejdsarrangementer,kreative workshops, tegneseriemaraton</t>
  </si>
  <si>
    <t>booktalks, causerier om kulturoplevelser,</t>
  </si>
  <si>
    <t>event for unge uddannelsessøgende i 10. klasse, ungdomsuddannelserne, UCN og SOSU</t>
  </si>
  <si>
    <t>50 timer</t>
  </si>
  <si>
    <t>afhentningssteder</t>
  </si>
  <si>
    <t>deltagelse i sprogcafeer</t>
  </si>
  <si>
    <t>biblioteksorienteringer, rundvisninger for interesserede borgere/foreninger</t>
  </si>
  <si>
    <t>Af biblioteket i tæt dialog med repræsentanter fra de øvrige kulturinstitutioner og skolerne.</t>
  </si>
  <si>
    <t>lokal borgerforening</t>
  </si>
  <si>
    <t>annoncering af og afvikling af koncerter</t>
  </si>
  <si>
    <t>Frederikshavn Kommunes Biblioteker</t>
  </si>
  <si>
    <t>Bibliotekerne i Frederikshavn Kommune ligger i Center for Bibliotek &amp; Borgerservice</t>
  </si>
  <si>
    <t>Ingen!</t>
  </si>
  <si>
    <t>Ikke muligt</t>
  </si>
  <si>
    <t>ca. 1,3%</t>
  </si>
  <si>
    <t>Bogdebatter, Messer</t>
  </si>
  <si>
    <t>Teater, Tegneklub, Kunst</t>
  </si>
  <si>
    <t>Bl.a. børneteater, Nordisk Spildag og toredenskjoldsdagene</t>
  </si>
  <si>
    <t>ca. 100 timer sammenlagt</t>
  </si>
  <si>
    <t>bogdepoter og bogen kommer</t>
  </si>
  <si>
    <t>Frivillige hjælper bibliotek i det's indsats i integrationen, hvor bibloteket er et neutralt og frivilligt mødested</t>
  </si>
  <si>
    <t>guidet overfor skoleelever og flygtninge</t>
  </si>
  <si>
    <t>Læsning, Nyt Nordisk Projekt (forfatter) og boganmeldelser</t>
  </si>
  <si>
    <t>ja</t>
  </si>
  <si>
    <t>boganmeldelser, bogoplæsninger projekt sprogstart og kulturkufferten.</t>
  </si>
  <si>
    <t>F.eks. brugen af Facebookopslag. JO kortere og mere indlevende tekst, jo bedre. Det skal krydres med billeder, film, klik-meningstilkendegivelse osv.</t>
  </si>
  <si>
    <t>Læsø Bibliotek</t>
  </si>
  <si>
    <t>Skole</t>
  </si>
  <si>
    <t>Ingen af ovenstående</t>
  </si>
  <si>
    <t>Den skulle udfyldes for at få lov til at gå videre.</t>
  </si>
  <si>
    <t>Der skal udfyldes for at gå videre</t>
  </si>
  <si>
    <t>Ved ikke hvor meget.</t>
  </si>
  <si>
    <t>Frivillig fillial.</t>
  </si>
  <si>
    <t>Læsø bibliotek er både folke- og skolebibliotek.</t>
  </si>
  <si>
    <t>Hjælp i forbindelse med emneuge mm</t>
  </si>
  <si>
    <t>Skive Bibliotek</t>
  </si>
  <si>
    <t>Kultur- og Familieforvaltningen</t>
  </si>
  <si>
    <t>Unge - psykisk</t>
  </si>
  <si>
    <t>http://www.kulturmedvilje.dk/</t>
  </si>
  <si>
    <t>Cafe Mødested</t>
  </si>
  <si>
    <t>Strik</t>
  </si>
  <si>
    <t>Kulturnat, Workshops, Skattejagt, cafeer</t>
  </si>
  <si>
    <t>Fredagscafé, Int. Kultur- og festdag, yoga</t>
  </si>
  <si>
    <t>Booktalks, oprettelse af læsegrupper</t>
  </si>
  <si>
    <t>Kulturnatten, Open by night</t>
  </si>
  <si>
    <t>for børn, HTX, Sprogskole</t>
  </si>
  <si>
    <t>I forbindelse med projekt</t>
  </si>
  <si>
    <t>På biblioteket</t>
  </si>
  <si>
    <t>Læringsambassaden</t>
  </si>
  <si>
    <t>Drivhuset</t>
  </si>
  <si>
    <t>Musik arrangementer, caféer</t>
  </si>
  <si>
    <t>Morsø Folkebibliotek</t>
  </si>
  <si>
    <t>Børn og Undervisning</t>
  </si>
  <si>
    <t>intet organisatorisk fællesskab</t>
  </si>
  <si>
    <t>fortælle-formiddag med den lokale fortællekreds, bogbar med lokal vinhandler + bibl.personale,bustur til Ordkraft (Aalborg),udendørs fotoudstilling,novellekonkurrence, deltagelse i Frivillig-messe,morgengry-/skumringstime-arrangement,expat dinner mm.</t>
  </si>
  <si>
    <t>bogcafé, sæsonopstart for læsekredse</t>
  </si>
  <si>
    <t>rundvisning af en sniorklub og en mandeklub</t>
  </si>
  <si>
    <t>Bibliotekets nettilbud, Bibliotekets hjemmeside, bibliotek.dk, digitale fodpsor, adfærd på nettet, netetik</t>
  </si>
  <si>
    <t>det lokale sundhedscenter,det lokale frivillighedscenter, Foreningen Norden,lokal integrationsforening,Dansk Skaldyrscenter på Mors, den lokale fortællekreds m.fl.</t>
  </si>
  <si>
    <t>biblioteksbesøg</t>
  </si>
  <si>
    <t>udarbejdet af folkebiblioteket</t>
  </si>
  <si>
    <t>sommerbogen, Danmarks Indsamling</t>
  </si>
  <si>
    <t>samarbejde omkring arrangement</t>
  </si>
  <si>
    <t>Aarhus Kommunes Biblioteker</t>
  </si>
  <si>
    <t>Magistratsafdelingen for Kultur og Borgerservice</t>
  </si>
  <si>
    <t>økonomisk og juridisk</t>
  </si>
  <si>
    <t>Spilleklubber (f.eks. Pokemon og Minecraft)</t>
  </si>
  <si>
    <t>krimimesse</t>
  </si>
  <si>
    <t>Harry Potter udflugt</t>
  </si>
  <si>
    <t>Eksempler på øvrige arrangementer (ikke udtømmende): Jobsøgning, wordpress meetup, hyggeskak, mini fotomarathon</t>
  </si>
  <si>
    <t>Eksempler på øvrige arrangementer (ikke udtømmende): Ord på vej, inspirationseftermiddag, fortællersalon, litteraturhave, Autors in Aarhus, højtlæsning for voksne, samtalesalon, ind i bogen m.v.</t>
  </si>
  <si>
    <t>Eksempler på øvrige arrangementer (ikke udtømmende): Mini maker, vild med ord, spot festival, spor, Eutopia, internetweek, Route15, Demokratistafet, Counterplay m.v.</t>
  </si>
  <si>
    <t>1 årsværk ifm. festivaller og events.</t>
  </si>
  <si>
    <t>Arresten, tuk-tuk, undervisning og børnehavebesøg, gymnasiesøgning</t>
  </si>
  <si>
    <t>intro, besøg fra ind- og udland</t>
  </si>
  <si>
    <t>skriveværksteder, krea-aktiviteter, lasercut osv.</t>
  </si>
  <si>
    <t>Venneforeninger, enkelte borgere m.v.</t>
  </si>
  <si>
    <t>Eksempler på øvrige arrangementer (ikke udtømmende): 3D print, Informationssøgning, lasercut, krea aktiviteter</t>
  </si>
  <si>
    <t>Eksempler på øvrige arrangementer (ikke udtømmende): Rundt på skolerne, tale med uu-vejledere, interview og observation</t>
  </si>
  <si>
    <t>Counterplay og højtlæsning</t>
  </si>
  <si>
    <t>Bl.a. gennem udveksling af kultur arrangementer</t>
  </si>
  <si>
    <t>Eksempler på øvrige arrangementer (ikke udtømmende): Aarhus Jazz Orkester, Spot, Jyske Opera,</t>
  </si>
  <si>
    <t>Listen er ikke udtømmende: månedens instrument, månedens kor, soundbar, musictalk m.v.</t>
  </si>
  <si>
    <t>Odder Bibliotek</t>
  </si>
  <si>
    <t>Børn, unge og kulturforvaltningen</t>
  </si>
  <si>
    <t>Folkeoplysning</t>
  </si>
  <si>
    <t>rollespil, aftenskole, hobby</t>
  </si>
  <si>
    <t>hobbyaktiviteter</t>
  </si>
  <si>
    <t>tilflyttermøde, kulturfestival, dig.tilbud</t>
  </si>
  <si>
    <t>booktalks, årets bøger, bogvogterkurser i bø.haver</t>
  </si>
  <si>
    <t>Kulturfestival, Demokratistafet</t>
  </si>
  <si>
    <t>vides ikke</t>
  </si>
  <si>
    <t>Udbringning til BK-lånere</t>
  </si>
  <si>
    <t>sprogskoler, bibl.orientering, tilflyttermøde</t>
  </si>
  <si>
    <t>lokaler, tilskudsberegning og udbetaling</t>
  </si>
  <si>
    <t>læsning, Kierkegaard</t>
  </si>
  <si>
    <t>Demokratistafet, Kulturring Østjylland</t>
  </si>
  <si>
    <t>få gange - ikke regelmæssigt. finder sjældent relevant indhold</t>
  </si>
  <si>
    <t>vi kigger på brugen af de soc. medier</t>
  </si>
  <si>
    <t>Samsø Bibliotek</t>
  </si>
  <si>
    <t>Erhverv, turisme, kommunikation og kultur</t>
  </si>
  <si>
    <t>PLC læringscenter</t>
  </si>
  <si>
    <t>Nej (se pkt. 8)</t>
  </si>
  <si>
    <t>Julearrangement  Oplæsning</t>
  </si>
  <si>
    <t>It-café  Offentlig brugergruppemøde</t>
  </si>
  <si>
    <t>Hvad skal jeg læse x 2  Inspiration til læsning</t>
  </si>
  <si>
    <t>Plejehjem</t>
  </si>
  <si>
    <t>med guide</t>
  </si>
  <si>
    <t>På individuel basis eller i små grupper efter behov</t>
  </si>
  <si>
    <t>Kulturring Østjylland</t>
  </si>
  <si>
    <t>Biblioteket Frederiksberg</t>
  </si>
  <si>
    <t>medborgercenter</t>
  </si>
  <si>
    <t>åben rådgivning for flygtninge</t>
  </si>
  <si>
    <t>brætspilklub  it-cafe</t>
  </si>
  <si>
    <t>workshops</t>
  </si>
  <si>
    <t>ferniseringer, workshops, integration, film</t>
  </si>
  <si>
    <t>højtlæsning, tematiske arr.</t>
  </si>
  <si>
    <t>Aprilfestivalen</t>
  </si>
  <si>
    <t>er ikke opgjort</t>
  </si>
  <si>
    <t>Pop-up bibliotek forskellige steder i bybilledet</t>
  </si>
  <si>
    <t>biblioteksorienteringer, introduktioner ifm. åben rådgivning for flygtninge</t>
  </si>
  <si>
    <t>Slægtsforskning på nettet, introduktion til søgesystemet. "Borgerservice to go", som er vejledning i offentlig digital selvbetjening uden for bibliotekets mure, er medtaget i spm. 21.</t>
  </si>
  <si>
    <t>Lokaler</t>
  </si>
  <si>
    <t>samarbejde med folkeskolerne</t>
  </si>
  <si>
    <t>projekterne under åben skole</t>
  </si>
  <si>
    <t>kommunikationsstrategi er p.t. under udarbejdelse</t>
  </si>
  <si>
    <t>Musikarrangementer og en årlig kulturaften</t>
  </si>
  <si>
    <t>Randers Bibliotek</t>
  </si>
  <si>
    <t>Sundhed, kultur og omsorg</t>
  </si>
  <si>
    <t>+36,40 % (= 2015: (-)986.410,- kr. -&gt; 2016: (-)1.345.448,- kr.) NOTE: Stigning skyldes reduceret mulighed for inkasso-inddrivelse i år 2015, hvorfor indtægter vedrørende år 2015 først bogføres i år 2016.</t>
  </si>
  <si>
    <t>Klub Noget for unge</t>
  </si>
  <si>
    <t>Tur til krimimessen, tur til Bogmessen</t>
  </si>
  <si>
    <t>Workshops, film</t>
  </si>
  <si>
    <t>Bogcafé</t>
  </si>
  <si>
    <t>Børnekulturfestival, Børnekulturuge, Gadeteater festival</t>
  </si>
  <si>
    <t>Bibliotekstilbud i Nordbyen (boligområde), bogcafeer i forsamlingshuse, IT-kurser ud af huset.</t>
  </si>
  <si>
    <t>Oplæsning for børn</t>
  </si>
  <si>
    <t>Informationssøgning 2.0: Rundvisning og introduktion af 9. og 10. klasse + Rundvisning af to-sprogede: AOF, Daghøjskolen og Sprogskolen + Informationssøgning for internationale studerende: Rundvisning og introduktion for Dania-studerende + ?Parat til uddannelse?: Bl.a. Tradium + Informationssøgning for produktionsteknologer: Rundvisning og introduktion</t>
  </si>
  <si>
    <t>Biblioteket på skærmen + Biblioteket i ørerne + En historiker i maven + Erindringsskrivning + Kreativ workshop</t>
  </si>
  <si>
    <t>I forbindelse med en børnekulturfestival, har biblioteket arbejdet sammen med klasser/skoler og en forfatter om skriveværksteder</t>
  </si>
  <si>
    <t>Bibliotekets skoletilbud er udarbejdet af biblioteket, men i tæt dialog med det lokale Læringscenter og fagpiloter.</t>
  </si>
  <si>
    <t>Netværk om medier og undervisning og mellemledernetværk</t>
  </si>
  <si>
    <t>vi måler løbende på antal likes, følgere og rækkevidde af opslag ? specielt på FB. Derudover er vi jo i gang med SoMe-projektet, hvor vi forventer at blive endnu bedre til formidling på de sociale medier?</t>
  </si>
  <si>
    <t>Lokale projektarbejdsgrupper</t>
  </si>
  <si>
    <t>Aktiviteter omkring "spil dansk", Randers-rockens lokalhistorie, bluesfestival og andet</t>
  </si>
  <si>
    <t>Viborg Bibliotekerne</t>
  </si>
  <si>
    <t>Kultur, service og events</t>
  </si>
  <si>
    <t>Ingen (fejl i skema)</t>
  </si>
  <si>
    <t>Ingen (fejl i skema igen)</t>
  </si>
  <si>
    <t>&lt;1%</t>
  </si>
  <si>
    <t>Hygge across culture, skumningstimen, juleinspiration, samtalesalon</t>
  </si>
  <si>
    <t>bogcafe og højtlæsning</t>
  </si>
  <si>
    <t>Snapsting og fotodage</t>
  </si>
  <si>
    <t>folkeskole</t>
  </si>
  <si>
    <t>Sygehuse, sundhedscenter viborg</t>
  </si>
  <si>
    <t>Computer kodning, mindstorm, 3d print, design thinking, edison.</t>
  </si>
  <si>
    <t>- samarbejde med lokale forlkeskoler.  - samarbejde med kulturelt læringscenter Viborg  - samarbejde med Børn &amp; Unge, Viborg Kommune</t>
  </si>
  <si>
    <t>Endnu ikke taget i brug</t>
  </si>
  <si>
    <t>Målt på hvad der virker og justeret indsats efter det.</t>
  </si>
  <si>
    <t>Horsens kommunes biblioteker</t>
  </si>
  <si>
    <t>Uddannelse og Arbejdsmarked</t>
  </si>
  <si>
    <t>Byarkiv</t>
  </si>
  <si>
    <t>*</t>
  </si>
  <si>
    <t>ca10</t>
  </si>
  <si>
    <t>ca 12.000</t>
  </si>
  <si>
    <t>Film, workshop</t>
  </si>
  <si>
    <t>Litteratursaloner om forfattere og forskellige genrer</t>
  </si>
  <si>
    <t>Krimimessen</t>
  </si>
  <si>
    <t>Teknologi i bred forstand, Booktalks, Slægtsforskning, Børn &amp; læsning, Bogproduktion</t>
  </si>
  <si>
    <t>Samarbejde om arrangementer</t>
  </si>
  <si>
    <t>Ambassader, forfattere, forlag, City forening, Fængslet, privatskole</t>
  </si>
  <si>
    <t>Abassader, forfattere, forlag, City forening, Fængslet, privatskole</t>
  </si>
  <si>
    <t>Samarbejde med folkeskolerne</t>
  </si>
  <si>
    <t>FBS, Guidet fælleslæsning, Multimodale aktiviteter, Demokrati, Kildekritik, Oplæsningskonkurrence</t>
  </si>
  <si>
    <t>Ikke relevant</t>
  </si>
  <si>
    <t>udøvende kunstnere</t>
  </si>
  <si>
    <t>Skanderborg Bibliotek</t>
  </si>
  <si>
    <t>Kultur, Borgere og Planlægning</t>
  </si>
  <si>
    <t>ingen af disse</t>
  </si>
  <si>
    <t>Borgerrådgivning</t>
  </si>
  <si>
    <t>hh</t>
  </si>
  <si>
    <t>Rollespilsklubber</t>
  </si>
  <si>
    <t>Bogbyttedage etc.</t>
  </si>
  <si>
    <t>Bibliotekaren anbefaler</t>
  </si>
  <si>
    <t>Samarbejde med Skanderborg Kulturhus og Sløngeldagene</t>
  </si>
  <si>
    <t>Rundvisning+øvelser</t>
  </si>
  <si>
    <t>Netværksted hver uge</t>
  </si>
  <si>
    <t>Silkeborg Bibliotekerne</t>
  </si>
  <si>
    <t>Kultur- og borgerserviceafdelingen</t>
  </si>
  <si>
    <t>Lektiehjælp</t>
  </si>
  <si>
    <t>Toftebjerg Medborgerhus</t>
  </si>
  <si>
    <t>http://silkeborgkommune.dk/Kommunen/Politikker-planer-og-strategier og https://silkeborgbib.dk/om-bibliotekerne/ledelse-og-politik</t>
  </si>
  <si>
    <t>Filosofiarr., livestreaming, babycafé, liveinterviews</t>
  </si>
  <si>
    <t>Booktalks, oplæg og diskussion, åretsbøger og guided læsning</t>
  </si>
  <si>
    <t>Koncert for unge</t>
  </si>
  <si>
    <t>Ukendt</t>
  </si>
  <si>
    <t>Bogen kommer, book en bibliotekar på uddannelses institutioner, IT-kurser i foreninges egne lokaler, undervisning på skole, afhentnings steder</t>
  </si>
  <si>
    <t>Undervisning for grupper - både foreninger, jobcentre, højskoler, sprogcentre m.m</t>
  </si>
  <si>
    <t>Expat dinner, flyt hjemmefra, rejseguide m.m</t>
  </si>
  <si>
    <t>Danmarkskanon i skolen / demokrati</t>
  </si>
  <si>
    <t>udoglær.dk  Silkeborg/biblioteks-pionererne</t>
  </si>
  <si>
    <t>Bibliotek Pionererne</t>
  </si>
  <si>
    <t>sjældent</t>
  </si>
  <si>
    <t>Vi følger løbende vores indsats og tilstedeværelse på de sociale medieplatforme gennem KPI-målinger.  Silkeborg Bibliotekerne har en ?flermedial formidlingsgruppe? som mødes ca. 1 gang pr. mdr. og drøfter indhold og performance af tidligere opslag.</t>
  </si>
  <si>
    <t>Upcoming, lokale bands</t>
  </si>
  <si>
    <t>Norddjurs Biblioteker</t>
  </si>
  <si>
    <t>Miljø-og kulturforvaltningen</t>
  </si>
  <si>
    <t>http://www.norddjurs.dk/media/5018067/Kunst-og-kulturpolitik2017-2020-vedtaget.pdf</t>
  </si>
  <si>
    <t>Bogmesse i Forum, Krimimesse i Horsens</t>
  </si>
  <si>
    <t>Babycafeer, kreative arrangementer, oplæsning, filmforevisning, børnemarked,spiludviklerskole, skriveværksted,  fossiljagt</t>
  </si>
  <si>
    <t>Strikkecafe, hobbyarrangementer,  motionsbanko, fortællecafe</t>
  </si>
  <si>
    <t>Lyrikforedrag</t>
  </si>
  <si>
    <t>Bæredygtighedsmesse</t>
  </si>
  <si>
    <t>Anslået: 25% af et årsværk</t>
  </si>
  <si>
    <t>Lokalservice: Afhentning/aflevering af materialer i lokale butikker</t>
  </si>
  <si>
    <t>sproghjælp for indvandrere</t>
  </si>
  <si>
    <t>Biblioteksorientering for skoleklasser</t>
  </si>
  <si>
    <t>Skriveværksteder, fortællecafeer</t>
  </si>
  <si>
    <t>Ingen "Åben skole tilbud"</t>
  </si>
  <si>
    <t>Fodboldturnering</t>
  </si>
  <si>
    <t>Samarbejde med nabobibliotek om udflugter til bogmesse og krimimesse</t>
  </si>
  <si>
    <t>Albertslund Bibliotek</t>
  </si>
  <si>
    <t>By, kultur og fritid</t>
  </si>
  <si>
    <t>Dele af borgerservice</t>
  </si>
  <si>
    <t>Boligsocial medarbejder</t>
  </si>
  <si>
    <t>har svaret nej</t>
  </si>
  <si>
    <t>it cafe</t>
  </si>
  <si>
    <t>Vidensakademiet</t>
  </si>
  <si>
    <t>workshops, værksteder, studiekredse</t>
  </si>
  <si>
    <t>Workshops, Vidensakademi</t>
  </si>
  <si>
    <t>bla</t>
  </si>
  <si>
    <t>aflevering</t>
  </si>
  <si>
    <t>læse, lytte</t>
  </si>
  <si>
    <t>skoleklasser</t>
  </si>
  <si>
    <t>Vikingelandsbyen</t>
  </si>
  <si>
    <t>Undervisning i NemID, digital post, Borger.dk,</t>
  </si>
  <si>
    <t>Hvordan blev åben skole-tilbuddene udarbejdet?  Læsekampagnen Bolsjelæsning for 3. klassetrin er udarbejdet på baggrund af fælles snak med skolerne, men det er biblioteket, der inviterer og lærerne, der indoptager det i mange fag på tværs og bruger det i undervisningen og over en periode på 2 uger.   Newsgerrige børn er udviklet i samarbejde med andre biblioteker, og det er biblioteket, der inviterer, men lærerne forbereder det aktuelle emne,  f.eks. køn og krop, ensomhed eller lign. Biblioteket har samarbejdet med f.eks. sundhedsplejerskerne, Børn &amp; Sorg og frivillige unge, der sidder i panel.  Science Albertslund: det er biblioteket, der inviterer, og det sker i samarbejde med en astrofysiker fra Museet Kroppedal  Vikingernes Jól: en juleudstilling: Biblioteket inviterer i samarbejde med Museet Kroppedal og Vikingelandsbyen, Albertslund og det er skoletjenesten begge steder, der udformer undervisningstilbuddene til skolerne.  Undervisning i NemID, digital post og Borger.dk: Biblioteket inviterer    I øvrigt er vi åbne for at udforme eller tilrette specielle tilbud afhængig af henvendelser og behov.</t>
  </si>
  <si>
    <t>Byhaven</t>
  </si>
  <si>
    <t>mangler</t>
  </si>
  <si>
    <t>lytteklub, kirken</t>
  </si>
  <si>
    <t>Arrangementer, foredrag, koncerter, udstillinger</t>
  </si>
  <si>
    <t>udstillinger, koncerter, lytteklubber. lyttekredse, nyhedsbrev, hjemmeside, facebook, twitter, oplæg på spotkoference, foredrag</t>
  </si>
  <si>
    <t>Rødovre Kommunebiblioteker</t>
  </si>
  <si>
    <t>Børne og kulturforvaltningen</t>
  </si>
  <si>
    <t>-2.67</t>
  </si>
  <si>
    <t>barselcafe, workshops, filmforevisning, vinter/efterårsferietema,</t>
  </si>
  <si>
    <t>fotoudstillinger, julemarked, nordisk biblioteksuge, kulturnat, vestegnens kulturuge, fødselsdag.</t>
  </si>
  <si>
    <t>booktalks i forbindelse med biblioteksorienteringer for indskoling. Projekt "For små ben" har formidlet billedbøger. Daglige bogudstillinger formidler litteraturen, men kan ikke tælles.</t>
  </si>
  <si>
    <t>børnekulturfestival, vestegnens kulturuge, mangfoldighedsfestival,kulturnat</t>
  </si>
  <si>
    <t>Minibiblioteker i børnehaver</t>
  </si>
  <si>
    <t>børnekulturfestival</t>
  </si>
  <si>
    <t>Informationssøgning og biblioteksintroduktion</t>
  </si>
  <si>
    <t>lokalhistorisk har afholdt 4 undervisningsforløb for skoleklasser</t>
  </si>
  <si>
    <t>Har søgt forfattercentrum om tilskud uden at blive godkendt.</t>
  </si>
  <si>
    <t>bibliotekets tilbud blev formidlet via åbenskole portalen.</t>
  </si>
  <si>
    <t>svært at finde noget der virkede relevant. Glemmer at bruge det midt i hverdagen</t>
  </si>
  <si>
    <t>deltagelse i centralbibliotekets FUF om digitalformidling</t>
  </si>
  <si>
    <t>musikskolen afholder jævnligt koncerter på biblioteket</t>
  </si>
  <si>
    <t>p6 lytteklub, klog på klassisk</t>
  </si>
  <si>
    <t>Brøndby-Bibliotekerne</t>
  </si>
  <si>
    <t>Børne- Kultur- og Idrætsforvaltningen</t>
  </si>
  <si>
    <t>5 0/0</t>
  </si>
  <si>
    <t>Legestue- Mødregrupper - Filmklub</t>
  </si>
  <si>
    <t>Kulturløb  Kulturweekend  Kulturnat  Alt muligt</t>
  </si>
  <si>
    <t>Med Bibliotekscyklen</t>
  </si>
  <si>
    <t>Biblioteksorientering</t>
  </si>
  <si>
    <t>Tilbyder tilpasset individuel undervisning</t>
  </si>
  <si>
    <t>Udstilling og bestilling af materialer- samarbejde med læsekredse</t>
  </si>
  <si>
    <t>Forstadsmuseet  Ældresagen  Produktionshøjskolen  Kulturweekend</t>
  </si>
  <si>
    <t>Under udarbejdelse i 2016</t>
  </si>
  <si>
    <t>Samarbejde med et interaktivt gulv</t>
  </si>
  <si>
    <t>Julekoncert i det åbne rum</t>
  </si>
  <si>
    <t>jul</t>
  </si>
  <si>
    <t>Glostrup bibliotek</t>
  </si>
  <si>
    <t>Center for Kultur og Borgerkontakt</t>
  </si>
  <si>
    <t>Fælles centerchef</t>
  </si>
  <si>
    <t>Netværkscafé og IT-Café</t>
  </si>
  <si>
    <t>Lokalhistorisk Arkivs udstillinger, og andet af museal karakter</t>
  </si>
  <si>
    <t>Jeg har klikket i nej</t>
  </si>
  <si>
    <t>Jeg har svaret nej</t>
  </si>
  <si>
    <t>IT-café</t>
  </si>
  <si>
    <t>Teater, historiefotælling, musik,  workshops, baby-arr., konkurrencer, skattejagt, filmvisninger, rytmik.</t>
  </si>
  <si>
    <t>Strikkeworkshop  Kulturnat  Sundhedsdag  Grøn Familiedag  borgernes udstilling</t>
  </si>
  <si>
    <t>Skumringstimen</t>
  </si>
  <si>
    <t>Børnekulturfestival  Glostrup Byjubilæum</t>
  </si>
  <si>
    <t>65 timer</t>
  </si>
  <si>
    <t>Intro og rundvisning for sprogcenter og unge-udd.enheden</t>
  </si>
  <si>
    <t>AFS Interkultur</t>
  </si>
  <si>
    <t>Jeg har tastet nej</t>
  </si>
  <si>
    <t>Facebook, Instagram</t>
  </si>
  <si>
    <t>Lyskoncert, Spil Dansk Dagen, Julekoncert</t>
  </si>
  <si>
    <t>Mærkedage, fødselsdage mv.</t>
  </si>
  <si>
    <t>Solrød Bibliotek</t>
  </si>
  <si>
    <t>Fritid og Kultur</t>
  </si>
  <si>
    <t>vi deler ikke hus med nogen</t>
  </si>
  <si>
    <t>Knuthenborg, Zoo, Geocenter Møn</t>
  </si>
  <si>
    <t>Kunstforeningens foredrag samt introdag/bustur for nye borgere</t>
  </si>
  <si>
    <t>Sjov sommer for kommunens elever</t>
  </si>
  <si>
    <t>100 timer</t>
  </si>
  <si>
    <t>Kørsel af bogen-kommer</t>
  </si>
  <si>
    <t>Gymnasieelever, sprogskolen</t>
  </si>
  <si>
    <t>Hvem styrer din hjerne, Quiz4you</t>
  </si>
  <si>
    <t>jævnlige opdateringer/nyheder på Facebook og hjemmeside</t>
  </si>
  <si>
    <t>Herlev Bibliotek</t>
  </si>
  <si>
    <t>Stab for by og udvikling</t>
  </si>
  <si>
    <t>PLC</t>
  </si>
  <si>
    <t>m</t>
  </si>
  <si>
    <t>Krimimesse, Maker Space</t>
  </si>
  <si>
    <t>Kulturdage  sovekoncerter  workshops  Crealab</t>
  </si>
  <si>
    <t>forfatter  litteraturformidler  borgere</t>
  </si>
  <si>
    <t>Litteraturseminar  konference Crealab</t>
  </si>
  <si>
    <t>Besøg gymnasiet</t>
  </si>
  <si>
    <t>besøg fra ind- og udland</t>
  </si>
  <si>
    <t>kreative værksteder</t>
  </si>
  <si>
    <t>i samarbejde med skolerne</t>
  </si>
  <si>
    <t>Fang fortællingen  Crealab</t>
  </si>
  <si>
    <t>ressourceallokering til arbejdet med sociale medier  strategiarbejde</t>
  </si>
  <si>
    <t>kocerter</t>
  </si>
  <si>
    <t>Vallensbæk Kultur- &amp; Borgerhus</t>
  </si>
  <si>
    <t>Center for Borger, Erhverv og Digitalisering</t>
  </si>
  <si>
    <t>erhverv</t>
  </si>
  <si>
    <t>Greve Bibliotek</t>
  </si>
  <si>
    <t>Byråd og borgerservice</t>
  </si>
  <si>
    <t>Biblioteket er en selvstændig institution</t>
  </si>
  <si>
    <t>Lektiehjælp, konfliktmægling</t>
  </si>
  <si>
    <t>o</t>
  </si>
  <si>
    <t>10 pr uge</t>
  </si>
  <si>
    <t>Fotoklub</t>
  </si>
  <si>
    <t>udflugter sammen med læsekredsene</t>
  </si>
  <si>
    <t>Film, Tryllekunstner, Kreative værksteder, Minecraft, Rollespilsvåben, Kulturkuffert, Læsebamser</t>
  </si>
  <si>
    <t>Sundhedsarrangementer, Samtalesaloner, Fællesskabsaften, Frø- og plantebytte, Tøjbytte</t>
  </si>
  <si>
    <t>Kulturdag  Sundhedsdag</t>
  </si>
  <si>
    <t>Biblioteket lavede et udkast, der er blevet tilpasset efterfølgende i samarbejde med skolerne</t>
  </si>
  <si>
    <t>Forkert billedformat</t>
  </si>
  <si>
    <t>Boost af begivenheder og opslag. tilretning af strategi</t>
  </si>
  <si>
    <t>Ishøj Bibliotek</t>
  </si>
  <si>
    <t>bogforum, nationale fotomuseum, kunstomvisning folketinget, politigaarden, fantasymesse</t>
  </si>
  <si>
    <t>Forløb i samarbejde med arken for daginstitutioner, sommerbogsaktiviteter mv., filmeftermiddage, kreative værksteder mfl.</t>
  </si>
  <si>
    <t>Vestegnens kulturuge, smart parat start, Golden Days</t>
  </si>
  <si>
    <t>Salaam og CKI</t>
  </si>
  <si>
    <t>Tilpasning af typer af opslag, tidspunkter for opslag mv.</t>
  </si>
  <si>
    <t>Formidlede musik der var relevant for spillestedets koncerter, operaforedrag før en operavisning, musikskolen optrådte på biblioteket, rytmik på biblioteket mv.</t>
  </si>
  <si>
    <t>HvidovreBibliotekerne</t>
  </si>
  <si>
    <t>Kultur, Miljø og Vækst, Kultur- og Fritidsafdelingen</t>
  </si>
  <si>
    <t>ikke andre funktioner</t>
  </si>
  <si>
    <t>Aktiv Fritid vejledning</t>
  </si>
  <si>
    <t>Fritidsbutik (børnekultur)</t>
  </si>
  <si>
    <t>n/a</t>
  </si>
  <si>
    <t>virtual reality, loppemarkeder, Danmarksindsamling, Luciaoptog, workshops, udstillinger, filmforevisninger, oplæsning, babyarrangementer</t>
  </si>
  <si>
    <t>film, bogmarked, fortællelab, strikkecafe</t>
  </si>
  <si>
    <t>booktalk, bogcafe</t>
  </si>
  <si>
    <t>Vestegnens Kulturuge : Biblioteket på den anden side</t>
  </si>
  <si>
    <t>1/4 årsværk</t>
  </si>
  <si>
    <t>strikkeklub</t>
  </si>
  <si>
    <t>til skoleelever og VUC</t>
  </si>
  <si>
    <t>slægsforskning, podcast, foto</t>
  </si>
  <si>
    <t>De er udarbejdet af biblioteket</t>
  </si>
  <si>
    <t>intet endnu</t>
  </si>
  <si>
    <t>musikforedrag med eksempler</t>
  </si>
  <si>
    <t>Høje-Taastrup Kommunes Biblioteker</t>
  </si>
  <si>
    <t>Fritids- og Kulturcenter</t>
  </si>
  <si>
    <t>https://hoeje-taastrup.ddbcms.dk/om-biblioteket/biblioteksstrategi-2016</t>
  </si>
  <si>
    <t>Dokumentarfilmklub, Rygestopcafe, Fortællehjørnet,Den blå time</t>
  </si>
  <si>
    <t>Godmorgenhistorier  Spillebulen  Stop motion workshop  Bogstavjagt  Negleworkshop  Popcakes  Gadeastronomi  Børneyoga  Pandekagedag  Fold en bog  Fifa turnering  Mor Muh fortæller  Nomertræning</t>
  </si>
  <si>
    <t>Pecha Kucha, Olympiske lege  Samtalesalon  Farmers market  Besøg på Dansk folkemindesamling  Tunesisk hækling  Besøg på Naturplanteskolen  Håndarbejdscafe  Dokumentarfilm</t>
  </si>
  <si>
    <t>Bibliotekaren anbefaler  Litteraturcafe  Det skal du læse - mød personalet mellem reolerne</t>
  </si>
  <si>
    <t>Callisto Festival  Gadehave festival  Fortællefestival  Byfest Hedehusene  Byfest Taastrup  KULtour</t>
  </si>
  <si>
    <t>ikke opgjort</t>
  </si>
  <si>
    <t>mobilt udlån med reservering og indmeldelse af nye brugere</t>
  </si>
  <si>
    <t>Dokumentarfilmklub, Læsekredse, Rocklytteklub, Jazzlytteklub</t>
  </si>
  <si>
    <t>Sprogcafe</t>
  </si>
  <si>
    <t>besøg af børnehaver og skolekalsser med rundvisning, skattejagt og opgaver, besøg af sprogskolen</t>
  </si>
  <si>
    <t>Skønlitteratur på nettet</t>
  </si>
  <si>
    <t>Arbejderbevægelsens Arkiv, Teknologisk Institut, Frivilligcentret, Jobcentret, Sprogcentret, Billedskolen, Lektieriet</t>
  </si>
  <si>
    <t>Hjælp til opgaver og til eksamen</t>
  </si>
  <si>
    <t>i samarbejde med Gadehaveskolen</t>
  </si>
  <si>
    <t>Vi følger nøje, hvilke indslag, der skaber mest aktivitet og indretter vores kommunikation efter det.</t>
  </si>
  <si>
    <t>Musikskolen afholder koncerter på biblioteket</t>
  </si>
  <si>
    <t>Gentofte Bibliotekerne</t>
  </si>
  <si>
    <t>Kultur, Unge og Fritid</t>
  </si>
  <si>
    <t>Oplevelsescenter Garderhøj</t>
  </si>
  <si>
    <t>Misbrugsrådgivning, Konfliktrådgivning, Hørerådgivning, Diabetesrådgivning, Økonomisk rådgivning, Dysleksirådgivning</t>
  </si>
  <si>
    <t>Tranenudstillingen, Lokalhistorisk Arkiv, Cafe Nema, Café Caféen</t>
  </si>
  <si>
    <t>Bogklub børn 9-12 år  Bogklub børn 12+  Science klub børn  E-sport børn  Filmklub</t>
  </si>
  <si>
    <t>Besøg på Sankt Lukas Stifelsen, Dansk Skomuseum, Hellerup Kirkegaard, PH's hus, Forlagsbesøg</t>
  </si>
  <si>
    <t>Skolesamarbejde  Sprogstimulering  Workshops  Ulvetime  Babydrama  Fars legestue  Filmfremvisning</t>
  </si>
  <si>
    <t>Ferniseringer  Byttemarkeder  Samtale Café med frivillig/flygtning  Netværk for familier med ordblinde børn m.m.</t>
  </si>
  <si>
    <t>Bookwalk  Bogcafé  Bogmesse</t>
  </si>
  <si>
    <t>Golden Days Sommerjazz  Vinterjazz Gentoftenatten Kultur- &amp; Festdage  Aktiv sommer</t>
  </si>
  <si>
    <t>Minibibliotek i Kildeskovshallen</t>
  </si>
  <si>
    <t>Syklub, Strikkeklub, Bibloteksklub</t>
  </si>
  <si>
    <t>Sprogcaféer, Bogfest</t>
  </si>
  <si>
    <t>Flygtninge, Studieture, Biblioteksorientering</t>
  </si>
  <si>
    <t>FAMILIENETVÆRK- med fokus på ordblindhed</t>
  </si>
  <si>
    <t>Genreforløb  Lyveskole  Skolevalg  Filmværksted  Forfattermøder  Cyklistprøve</t>
  </si>
  <si>
    <t>Biblioteket var primær udarbejder af tilbud</t>
  </si>
  <si>
    <t>Skolevalg</t>
  </si>
  <si>
    <t>Vi gør mere af det der virker, og mindre af det, der ikke virker</t>
  </si>
  <si>
    <t>Lokaler &amp; arrangementer</t>
  </si>
  <si>
    <t>Hørsholm Bibliotek</t>
  </si>
  <si>
    <t>Sport, Fritid og Kultur.</t>
  </si>
  <si>
    <t>- 0.30%</t>
  </si>
  <si>
    <t>Film, Eventyrtimer, Ulvetimer, Kreative workshops, Pop Up værksteder.</t>
  </si>
  <si>
    <t>Malebog for voksne, kreative workshops, Quiz, Kunst- og film foredrag, lokale stemmer, Hvad er det værd/ auktionshus, faglige eller aktuelle tema foredrag.</t>
  </si>
  <si>
    <t>Booktalks, Litteratursalon, genre inspiration, litterære tema´er, forfatterforedrag.</t>
  </si>
  <si>
    <t>Forskningens Døgn, Vold mod Børn, Hørsholm Kulturdag.</t>
  </si>
  <si>
    <t>Booktalks på folkeskoler og betjening på gymnasiet ved SRP opgaver.</t>
  </si>
  <si>
    <t>Læseklubber</t>
  </si>
  <si>
    <t>Tilbud fra biblioteket til skolerne.</t>
  </si>
  <si>
    <t>Booktrailers. Filmanmeldelser af bøger.</t>
  </si>
  <si>
    <t>Øget ressourcer til PR på de digitale platforme.</t>
  </si>
  <si>
    <t>musikarrangementer.</t>
  </si>
  <si>
    <t>Lyngby-Taarbæk Bibliotekerne</t>
  </si>
  <si>
    <t>Center for Politik, Kultur og Strategi</t>
  </si>
  <si>
    <t>Kunstudstillingen Sophienholm</t>
  </si>
  <si>
    <t>Ungerådgivning</t>
  </si>
  <si>
    <t>Stadsarkivet og Kunstudstillingen, Sophienholm</t>
  </si>
  <si>
    <t>https://www.lyngbybib.dk/biblioteksstrategi</t>
  </si>
  <si>
    <t>Fædreklub, Robotklub, IT-café</t>
  </si>
  <si>
    <t>Bogmesse, Golden Days. Krimimesse. Thorvaldsens</t>
  </si>
  <si>
    <t>Fernisering, Workshops, Talks mv</t>
  </si>
  <si>
    <t>Medborgerskabsuge, Frivillig fredag, Liv i Lyngby, Fodboldskole, Vidensby</t>
  </si>
  <si>
    <t>Via cykel</t>
  </si>
  <si>
    <t>Programmering for børn</t>
  </si>
  <si>
    <t>Medborgerskabsuge for 8. klasse</t>
  </si>
  <si>
    <t>udviklingsprojekt støttet af Slots-og Kulturstyrelsen</t>
  </si>
  <si>
    <t>K-Nord, Hummeltofteskolen, Booktalks</t>
  </si>
  <si>
    <t>forskellige lokale årsager</t>
  </si>
  <si>
    <t>Samarbejder i forbindelse med Arrangementer</t>
  </si>
  <si>
    <t>Gladsaxe Bibliotekerne</t>
  </si>
  <si>
    <t>Børne- og Kulturforvaltningen</t>
  </si>
  <si>
    <t>Booktalks for skoleelever</t>
  </si>
  <si>
    <t>Gladsaxe Dagen</t>
  </si>
  <si>
    <t>125 timer</t>
  </si>
  <si>
    <t>Vandreol i svømmehal og Springreol i Gyngemosehallen</t>
  </si>
  <si>
    <t>For skoleelever</t>
  </si>
  <si>
    <t>Udarbejdet af biblioteket i første omgang</t>
  </si>
  <si>
    <t>Overgang til fælles bibliotekssystem</t>
  </si>
  <si>
    <t>Tårnby Kommunebiblioteker</t>
  </si>
  <si>
    <t>Kultur og fritid/Børne og Kulturforvaltningen</t>
  </si>
  <si>
    <t>Bibliotekssystem og skolernes fællessamling driftes af biblioteket</t>
  </si>
  <si>
    <t>https://taarnbybib.dk/sites/default/files/biblioteksstrategi_sammenmedborgerne_2017-20.pdf</t>
  </si>
  <si>
    <t>sangeftermiddage, erindringscafeer,  litteraturcafeer,  KreativeKrydsfelter</t>
  </si>
  <si>
    <t>filmvisninger, forskellige cafeer (strikke, sang, musik)kreative værksteder, samtalesalon,</t>
  </si>
  <si>
    <t>Kommunal musikuge, kommunal kulturnat, kommunal sundhedsuge, Amager tager ordet med Københavns kommune</t>
  </si>
  <si>
    <t>strandcykel</t>
  </si>
  <si>
    <t>Personlig rundvisning</t>
  </si>
  <si>
    <t>Slægtshistorie -kilder på nettet; Introduktion til 3D-print</t>
  </si>
  <si>
    <t>Ja. Der er nedsat en styregruppe hvor folkebiblioteket deltager</t>
  </si>
  <si>
    <t>skrive skrive</t>
  </si>
  <si>
    <t>målsætning at få flere likes og flere abbonenter på nyhedsbrev</t>
  </si>
  <si>
    <t>foreninger, andre kulturinstitutioner</t>
  </si>
  <si>
    <t>fælles musikuge.   PR samarbejde for hinandens aktiviteter</t>
  </si>
  <si>
    <t>Dragør Bibliotekerne</t>
  </si>
  <si>
    <t>Skole- og kulturforvaltningen</t>
  </si>
  <si>
    <t>Hos os er lokal arkivet kommunens arkiv</t>
  </si>
  <si>
    <t>Sundhedsafdelings kampagne for rygestop, udstilling af produktion fra daginstitutioner og billedskolen</t>
  </si>
  <si>
    <t>'</t>
  </si>
  <si>
    <t>https://www.dragoer.dk/politik-og-indflydelse/politikker-og-indsatsomraader/kultur-og-fritidspolitik/   Den er under revision og ny vedtages til august.  Biblioteket har udarbejdet en kerneopgave definition</t>
  </si>
  <si>
    <t>filmklubber i den lokale biograf</t>
  </si>
  <si>
    <t>booktalks, foredrag, litterær kaffesalon,</t>
  </si>
  <si>
    <t>bogen kommer, genreforløb for skoler, pop pu eksperimenatrium, digital dåb, lyveskole</t>
  </si>
  <si>
    <t>DOT, rejseplanen</t>
  </si>
  <si>
    <t>lyveskole, sprogfitness, Smart parat svar, forfatterforedrag, digital dåb,</t>
  </si>
  <si>
    <t>udviklet af biblioteket i samarbejde med PLC konsulent. Vores tilbud er faste tilbud som skolerne skal deltage i, efter aftale med skoleledelsen og kulturlederne og vores fælles chef.</t>
  </si>
  <si>
    <t>flere af ovenstående</t>
  </si>
  <si>
    <t>vi er ikke kommet igang endnu</t>
  </si>
  <si>
    <t>vi følger likes og deliinger på Facebook og instagram</t>
  </si>
  <si>
    <t>lokale musikere</t>
  </si>
  <si>
    <t>ved arrangementer</t>
  </si>
  <si>
    <t>Ballerup Bibliotekerne</t>
  </si>
  <si>
    <t>Center Skoler, Institutioner og Kultur</t>
  </si>
  <si>
    <t>Maker spaace arrangementer</t>
  </si>
  <si>
    <t>oplæsning, aftensang</t>
  </si>
  <si>
    <t>strikkeklubber</t>
  </si>
  <si>
    <t>Værtsskab med rundvisning</t>
  </si>
  <si>
    <t>af makerspace teknologi</t>
  </si>
  <si>
    <t>Digitalt katalog</t>
  </si>
  <si>
    <t>kunst projekt</t>
  </si>
  <si>
    <t>øget brug af facebook</t>
  </si>
  <si>
    <t>Egedal Bibliotekerne</t>
  </si>
  <si>
    <t>Center for Borgerservice</t>
  </si>
  <si>
    <t>PPR -rådgivning</t>
  </si>
  <si>
    <t>???</t>
  </si>
  <si>
    <t>ingen andre</t>
  </si>
  <si>
    <t>kreaworkshops</t>
  </si>
  <si>
    <t>Quiz night  vurderingsarr.  byttemarked</t>
  </si>
  <si>
    <t>bogcafeer  readathon</t>
  </si>
  <si>
    <t>Høstnat  Egedal messe  Readathon</t>
  </si>
  <si>
    <t>Biblioteks og borgerbus</t>
  </si>
  <si>
    <t>Højtlæsning for børn og voksne på bilbliotekerne og dagsinst. og plejehjem</t>
  </si>
  <si>
    <t>HIT med BIB for 5. klasser - intro for flygtninge</t>
  </si>
  <si>
    <t>De fleste af vores IT kurser er tilbud om at booke en medarbejder inden for det område som borgeren gerne vil undervises i - så det er primært 1 til1 undervisning</t>
  </si>
  <si>
    <t>Genrekendsakb for indskolingen</t>
  </si>
  <si>
    <t>nej det er et tilbud som bibliotekerne selv planlægger</t>
  </si>
  <si>
    <t>Målrettede opslag med mere personlig formidling  flere videoer  mere humor - f.eks. 1. april</t>
  </si>
  <si>
    <t>afholdelse af koncerter - spil dansk ugen</t>
  </si>
  <si>
    <t>Rudersdal Bibliotekerne</t>
  </si>
  <si>
    <t>Kultur</t>
  </si>
  <si>
    <t>Speaker's corner</t>
  </si>
  <si>
    <t>gamerdag, klippeklistre og højt læsning</t>
  </si>
  <si>
    <t>Arrangementer ved frivillige, fx strikkecafeer</t>
  </si>
  <si>
    <t>Litteratur og kulturcafeer</t>
  </si>
  <si>
    <t>Nærum Kulturdage, Vedbæk Havnedag, Morgenbord på Birkerød Hovedgade, Golden Days, m.fl.</t>
  </si>
  <si>
    <t>Sprogsaloner</t>
  </si>
  <si>
    <t>For gymnaiseklasser</t>
  </si>
  <si>
    <t>Forfatterbesøg, konkurrence i højtlæsning</t>
  </si>
  <si>
    <t>skal forbedres før brug</t>
  </si>
  <si>
    <t>Arrangementer og udstillinger</t>
  </si>
  <si>
    <t>tema/udstillinger</t>
  </si>
  <si>
    <t>Allerød Biblioteker</t>
  </si>
  <si>
    <t>Borgmester sekretariatet</t>
  </si>
  <si>
    <t>der er en del borgere der bruger biblioteksrummet til at få rådgivning - alt fra iværksættere, til privat lektiehjælp, til sprogtræning ( rødekors) til personlig rådgivning( hvordan kommer du videre i dit liv</t>
  </si>
  <si>
    <t>Coding Pirats</t>
  </si>
  <si>
    <t>fugletur, lokale gåture ( stenalderstier), cykeltur om jordlag</t>
  </si>
  <si>
    <t>filmvisning/oplæsning for daginstitioner    Halloween     Harry Potter - rollespil og fælles tur til Harry Potter festival    workshops for familier    kreative workshop</t>
  </si>
  <si>
    <t>Brunch for gymnasieelever - få hjælp til din opgave    Få hul på skrivedrøm (skriveværksted)    Jul i bymidten    Æbletsdag - festival    App-lab    Niras og droner - oplev droner    sommerfortællinger</t>
  </si>
  <si>
    <t>Bogcafe, og reception for lokalforfatter</t>
  </si>
  <si>
    <t>Æbletsdag  Jul i bymidten    Harry Potter festival i odense    Aktiv Fritid      Lynge Kræmmermarked  Halloween i Lynge  velkommen til Allerød(event for nye borgere)  Træd ind i fortællingen</t>
  </si>
  <si>
    <t>velkommen til nye borgere - man kunne oprette sig som låner</t>
  </si>
  <si>
    <t>lydavis, hjælp til Aktiv Fritid ( uddeling af arrangementsfolder) Lynge Kræmmermarked ( uddeling af foldere)</t>
  </si>
  <si>
    <t>til flygtninge, til skolebørn, til gymnasie</t>
  </si>
  <si>
    <t>slægtsforskning</t>
  </si>
  <si>
    <t>Ucc Nordsjælland</t>
  </si>
  <si>
    <t>innovationscup</t>
  </si>
  <si>
    <t>Biblioteket udarbejdet et tilbud</t>
  </si>
  <si>
    <t>fokus på hvor mange følgere på facebook</t>
  </si>
  <si>
    <t>lokale bands</t>
  </si>
  <si>
    <t>lokale bands/musikgrupper/solister får lov til at spille på biblioteket ( både som koncert om aftenen men også i åbningstiden</t>
  </si>
  <si>
    <t>Fredensborg Bibliotekerne</t>
  </si>
  <si>
    <t>Kulturinstitutionen</t>
  </si>
  <si>
    <t>Musikskole og Kulturforvaltning</t>
  </si>
  <si>
    <t>Sundhedscheck, Energirådgivning</t>
  </si>
  <si>
    <t>Fædreklub</t>
  </si>
  <si>
    <t>Bibliotekschefen skiftede ansvarsområde til hele Kulturområdet</t>
  </si>
  <si>
    <t>https://www.fredensborg.dk/politik/politikker-og-strategier/kulturstrategien  https://www.fredensborg.dk/politik/dagsordener-og-referater/kulturudvalget/2016/januar/12--januar-2016--referat/4</t>
  </si>
  <si>
    <t>Slægtsforskningscafé</t>
  </si>
  <si>
    <t>Dansk-kurser i samarbejde med LOF samt kurser for Fædreklubben</t>
  </si>
  <si>
    <t>samarbejde om udviklingen</t>
  </si>
  <si>
    <t>Information Literacy</t>
  </si>
  <si>
    <t>Præcisering af indsats</t>
  </si>
  <si>
    <t>Gribskov Kommunes Biblioteker</t>
  </si>
  <si>
    <t>formidling af museum</t>
  </si>
  <si>
    <t>http://www.gribskov.dk/media/1299/big-kulturstrategi.pdf</t>
  </si>
  <si>
    <t>slægtscafe</t>
  </si>
  <si>
    <t>brætspilsaftner, doku film, syng sammen, rejse cafe, dykker workshop, snitte workshop, team tvilling, Lauritz.com, cykel/gå ture, rejse cafe, slægts cafe, årets bedste bøger,</t>
  </si>
  <si>
    <t>på skolerne</t>
  </si>
  <si>
    <t>3D print, coding pirates, teknologi cafe, skak</t>
  </si>
  <si>
    <t>3D print, coding pirates,teknologi cafe</t>
  </si>
  <si>
    <t>3d print, ny teknologi</t>
  </si>
  <si>
    <t>i samarbejde med folkeskolerne</t>
  </si>
  <si>
    <t>betjening af skolebibliotekerne</t>
  </si>
  <si>
    <t>koncerter</t>
  </si>
  <si>
    <t>musik arrangemanter, koncerter</t>
  </si>
  <si>
    <t>Helsingør Kommunes Biblioteker</t>
  </si>
  <si>
    <t>Kultur- og Turismeudvalget</t>
  </si>
  <si>
    <t>ikke noget</t>
  </si>
  <si>
    <t>ikke muligt</t>
  </si>
  <si>
    <t>Film, værksted, sundhedsplejerske, legestue, dans, rundvisninger</t>
  </si>
  <si>
    <t>Nordisk Litteraturfestival</t>
  </si>
  <si>
    <t>3F Projekt</t>
  </si>
  <si>
    <t>udstillinger, lydavis og iværksættercafe</t>
  </si>
  <si>
    <t>rundvisninger nye borgere, samarbejdspartnere, kulturfolk og udenlandske gæster</t>
  </si>
  <si>
    <t>Samarbejde om aktiviteter - Bogåbner</t>
  </si>
  <si>
    <t>Kulturkuffert, På Samme Hammel</t>
  </si>
  <si>
    <t>boostet enkelte gange</t>
  </si>
  <si>
    <t>Hillerød Bibliotekerne</t>
  </si>
  <si>
    <t>Kultur og Udvikling</t>
  </si>
  <si>
    <t>IT-cafe, Slægtsforskningscafe, fællesspisning</t>
  </si>
  <si>
    <t>Kulturnat, artisttalks og rundvisning på udstillinger, torsdagscafé</t>
  </si>
  <si>
    <t>Poesi-banko, lyrikcafé, bogcafé, introduktion til læsekredse, Fang fortællingen</t>
  </si>
  <si>
    <t>Ordet er løs, Østfestivallen, New Note</t>
  </si>
  <si>
    <t>arbejdspladsbibloteker</t>
  </si>
  <si>
    <t>slægtsforskningscafe</t>
  </si>
  <si>
    <t>kunstworkshops</t>
  </si>
  <si>
    <t>tilbud fra bib lioteket</t>
  </si>
  <si>
    <t>det giver flere likes, hvis der er billede af den bibliotekar, der anbefaler bøger.</t>
  </si>
  <si>
    <t>koncerter, minibibliotek på musikskolen</t>
  </si>
  <si>
    <t>Halsnæs Bibliotekerne</t>
  </si>
  <si>
    <t>Medborgerhus</t>
  </si>
  <si>
    <t>5-10%</t>
  </si>
  <si>
    <t>Kulturvitaminer fro mænd 50+  Nordkystfortællerne  Palæets historie o.lign.</t>
  </si>
  <si>
    <t>Anna Grue  Erik Valeur  Carsten Jensen  Alen Meskovic  Birgitte Jørkov</t>
  </si>
  <si>
    <t>Sprogfitness  Sundhedsugen  Kulturkraft  Erhvervsmessen  Krudtværksfestival</t>
  </si>
  <si>
    <t>sammenlagt 313 timer</t>
  </si>
  <si>
    <t>Strandbibliotek</t>
  </si>
  <si>
    <t>læseklubber</t>
  </si>
  <si>
    <t>biblioteksintro</t>
  </si>
  <si>
    <t>Aktivitetscentre for ældre  Børnetandlægen</t>
  </si>
  <si>
    <t>Gennem projektorienteret samarbejde</t>
  </si>
  <si>
    <t>SøgSmart til lærere  Informationssøgning og kildekritik for elever</t>
  </si>
  <si>
    <t>ugentlig overvågning af likes. Brugt til at finde ud af hvad virker/virker ikke</t>
  </si>
  <si>
    <t>lokale musikere/kunstnere</t>
  </si>
  <si>
    <t>Bl.a. ifm. Jeppe Aakjær arrangementet  Andre Jazz arrangementer</t>
  </si>
  <si>
    <t>Sorø Bibliotek</t>
  </si>
  <si>
    <t>Kultur- og fritid</t>
  </si>
  <si>
    <t>Babytræf og ungdomsvejledning</t>
  </si>
  <si>
    <t>Biblo på udebane</t>
  </si>
  <si>
    <t>Diverse workshops  Smart, parat, svar  Halloween  Kyndelmisse  Biblio og Bogorm på Parnas  Bogstavjagt  Sommerlæsning</t>
  </si>
  <si>
    <t>Kyndelmisse  Ordet i Norden  Arkivdag  Læsekredsopstart</t>
  </si>
  <si>
    <t>Booktalks</t>
  </si>
  <si>
    <t>Børnekulturfestival</t>
  </si>
  <si>
    <t>Levering af udlånte bøger til Røde Korsbutik</t>
  </si>
  <si>
    <t>Konkurrence: Smart, parat,svar , Børnekulturfestival</t>
  </si>
  <si>
    <t>Fælles arrangement</t>
  </si>
  <si>
    <t>Ringsted Bibliotek &amp; Borgerservice</t>
  </si>
  <si>
    <t>Erhvervs-, Fritids- og kommunikationscenter</t>
  </si>
  <si>
    <t>ungerådgivning</t>
  </si>
  <si>
    <t>7-8 %</t>
  </si>
  <si>
    <t>film, babyboom, halloween, fastelavn, fødselsdag, pandekagedag</t>
  </si>
  <si>
    <t>film, skumringstime, Nordic gamedag, bliv eksamensklar</t>
  </si>
  <si>
    <t>booktalks inspirationsaftner</t>
  </si>
  <si>
    <t>Ringsted Børnefestival</t>
  </si>
  <si>
    <t>15 timer</t>
  </si>
  <si>
    <t>bogbus</t>
  </si>
  <si>
    <t>teater, eksamensforberedelse, quiz, kend dit bibliotek</t>
  </si>
  <si>
    <t>af biblioteket med hensyntagen til skolernes ønsker</t>
  </si>
  <si>
    <t>de enkelte social mediers egen statistil</t>
  </si>
  <si>
    <t>Holbæk Bibliotek</t>
  </si>
  <si>
    <t>Q4300 (mentornetværk)</t>
  </si>
  <si>
    <t>https://holbaek.dk/politik/politikker-og-strategier/politikker/kultur-og-fritidspolitik/</t>
  </si>
  <si>
    <t>1 (8 klasser)</t>
  </si>
  <si>
    <t>Til Copenhagen phill med 15 deltagere</t>
  </si>
  <si>
    <t>Susannes kreaklub, mindfullness for børn, familieuge, Læsefidus-fest m.m.</t>
  </si>
  <si>
    <t>Hjemmelavet konfekt, krea-arrangementer, Læsefidus m.m.</t>
  </si>
  <si>
    <t>Sæsonens bøger, diverse bogcaféer m.v.</t>
  </si>
  <si>
    <t>Kina-festival, designmuseet, Images (kunstevent), samtalesalonener m.v.</t>
  </si>
  <si>
    <t>Ca. 130 timer</t>
  </si>
  <si>
    <t>Kurser, skolebesøg, besøg i dagtilbud (Læsefidus), arresten, BK-ordning, skolebesøg og deltagelse i forældremøder o.l.</t>
  </si>
  <si>
    <t>Coding Pirates og søndagsåbent</t>
  </si>
  <si>
    <t>målgruppetrettede tilbud</t>
  </si>
  <si>
    <t>Boghandel i forbindelse med Læsefidusen</t>
  </si>
  <si>
    <t>Vi indgik samarbejder omkring "Skolen i virkeligheden"</t>
  </si>
  <si>
    <t>Anmeldergrupper, Læsefidusen i 0.klasse, Læsebånd, Sommerbogen, Maker Space, Borgerservice m.v.</t>
  </si>
  <si>
    <t>Generel videreudvikling af formidlingstiltag</t>
  </si>
  <si>
    <t>lokale musikere, kor og bands</t>
  </si>
  <si>
    <t>Afvikling af arrangementer m.v.</t>
  </si>
  <si>
    <t>Slagelse Bibliotekerne</t>
  </si>
  <si>
    <t>Kultur, Fritid &amp; Borgerservice</t>
  </si>
  <si>
    <t>Lokalarkiverne</t>
  </si>
  <si>
    <t>16 (gns Slagelse, Korsør, Skælskør)</t>
  </si>
  <si>
    <t>300 (uge)</t>
  </si>
  <si>
    <t>Folkemødet</t>
  </si>
  <si>
    <t>Der er ikke tidligere spurgt om arr. for børn,så hvordan skal man udskille ØVRIGE arr.?</t>
  </si>
  <si>
    <t>SUK-festival (uddannelsesmesse)</t>
  </si>
  <si>
    <t>Biblioteksorientering for div. grupper, især børn (55 gange)</t>
  </si>
  <si>
    <t>Dialog</t>
  </si>
  <si>
    <t>er ikke med i samarbejdet</t>
  </si>
  <si>
    <t>Medvirken ved arrangementer</t>
  </si>
  <si>
    <t>lytteklub</t>
  </si>
  <si>
    <t>Bornholms Folkebiblioteker</t>
  </si>
  <si>
    <t>Skole, Kultur og Fritid</t>
  </si>
  <si>
    <t>Filmklub for børn  Fantasyklub for børn</t>
  </si>
  <si>
    <t>Gadeteaterfestival</t>
  </si>
  <si>
    <t>1/1 dag</t>
  </si>
  <si>
    <t>for skolebørn og for asylansøgere</t>
  </si>
  <si>
    <t>Tilbud til skolerne ifm. indførelse af iPads i undervisningen.</t>
  </si>
  <si>
    <t>koncert</t>
  </si>
  <si>
    <t>Frederikssund Bibliotekerne</t>
  </si>
  <si>
    <t>Opvækst, Uddannelse og Kultur</t>
  </si>
  <si>
    <t>fællessamling skolebiblioteker</t>
  </si>
  <si>
    <t>besøg af sundhedsbus, besøg af sundhedsplejerske i Slangerup</t>
  </si>
  <si>
    <t>Kreacafe for voksne i Jægerspris, Kreacafe for børn i Frederikssund. Coding Pirates i Frederikssund</t>
  </si>
  <si>
    <t>Byg en ridderborg, Lav et cover, Tegn en historie til Mino og dragen, Livlige Lørdage, Sommerfletninger, Bogormens Madklub, Workshop i Eventyrmindfuldness, Tandbørsterobotter, UNO turnering, Kom tæt på naturen, Gys i gården, Skuespiltræning.</t>
  </si>
  <si>
    <t>Bliv glad som Ole Henriksen, I Pontoppidans fodspor, Doodling, Brætspil, Styrk dit ansigt, Mindre madspil, markedsdag, strikkeworkshop, På en måde skal vi dø, Nordisk Biblioteksuge</t>
  </si>
  <si>
    <t>Booktalks, Guidet fælleslæsning</t>
  </si>
  <si>
    <t>Bæredygtig Dag, I Pontoppidans fodspor, Nordisk Biblioteksuge, Billedbogsgrandprix, Kongens Togt</t>
  </si>
  <si>
    <t>Der er udlånt bøger ved børnehaver i Slangerup, Jægerspris og Frederikssund, Undervisning i borger.dk på Heimdalsvej</t>
  </si>
  <si>
    <t>produktion af lydavis</t>
  </si>
  <si>
    <t>Biblioteksorienteringer for folkeskoler, gymnasium, handelsgymnasium, 10 klasser og sprogskolen. Kulturstibesøg af børnehaver</t>
  </si>
  <si>
    <t>Smart, Parat, Svar  Bogåbner</t>
  </si>
  <si>
    <t>I samarbejde med folkeskolen</t>
  </si>
  <si>
    <t>Tilkøb af boostopslag på facebook for at promovere arrangementer</t>
  </si>
  <si>
    <t>Spil Dansk Dagen</t>
  </si>
  <si>
    <t>Optræden til arrangementer</t>
  </si>
  <si>
    <t>Månedstema i efterårsarrangementerne</t>
  </si>
  <si>
    <t>Lejre Bibliotek &amp; Arkiv</t>
  </si>
  <si>
    <t>VED IKKE</t>
  </si>
  <si>
    <t>Biblioteksorientering for flygtninge børn og skolebørn  arrangementer for mødregrupper</t>
  </si>
  <si>
    <t>Oplæg til Hvalsø Bio</t>
  </si>
  <si>
    <t>bogsnak</t>
  </si>
  <si>
    <t>Golden days,Det fælles bedste - Lejre Høstfestival, Lejre kulturdage</t>
  </si>
  <si>
    <t>På rådhuset</t>
  </si>
  <si>
    <t>for flygtninge sammen med de lokale kirker</t>
  </si>
  <si>
    <t>Bi-skole, lokalhistorisk undervisning</t>
  </si>
  <si>
    <t>tilbud til folkeskolen</t>
  </si>
  <si>
    <t>morgenmad til udskolingselever på kr. Hyllinge Bibliotek. udstillinger sammen med skoleklasser</t>
  </si>
  <si>
    <t>vi er begyndt at bruge en bevidst strategi både i forhold til emner (med brugerinddragelse) og til tidspunkter og antal opslag - især på facebook.</t>
  </si>
  <si>
    <t>SPIl Dansk Dagen, Kulturkaravanen, deler udgifter ved arrangementer og står billetsalg og formidling</t>
  </si>
  <si>
    <t>Roskilde Bibliotekerne</t>
  </si>
  <si>
    <t>Direktørområdet By, Kultur &amp; Miljø</t>
  </si>
  <si>
    <t>indvandrercafé</t>
  </si>
  <si>
    <t>jeg svarede NEJ, så skal ikke tvinges til at udfylde dette felt :-)</t>
  </si>
  <si>
    <t>jeg har svaret NEJ på både kulturpolitik og bibliotekspolitik, jeg skal ikke tvinges til at udfylde dette felt :-)</t>
  </si>
  <si>
    <t>kan ikke angives da det ikke udregnes separat</t>
  </si>
  <si>
    <t>Engelsk læsekreds, Coding Pirates, højtlæsningsklub, patchwork café, håndarbejdscafé for flygtninge, flygtningecafeer</t>
  </si>
  <si>
    <t>krimimesse i Horsens</t>
  </si>
  <si>
    <t>højtlæsning, biblioteksorientering for 7.-9. klasse, digitale fortællinger for børn, krea-værksted, fifa-konkurrence, minecraft, film, readathon for tweens og unge, booktalks, sommerbogen</t>
  </si>
  <si>
    <t>litteraturtolkninger, bogomtaler</t>
  </si>
  <si>
    <t>Golden Day Festival, loppemarked, Jyllinge festival, Ragnarock åbning, egen litteraturfestival, poesifestival, tegneseriedag, j-Kom, høstfest/Viby, sportsfest/Ågerup, Trekronerdagen, forskningens døgn, sommerfest i lokalomr. juniorfestival, kultur- og musikfestival, jul på Stændertorvet</t>
  </si>
  <si>
    <t>1105 timer</t>
  </si>
  <si>
    <t>Arresten ugentligt, børnehavebiblioteker, bøger til daginstitutioner</t>
  </si>
  <si>
    <t>åben invitation til borgerne med rundvisning &amp; kaffe; biblioteksorientering for grupper</t>
  </si>
  <si>
    <t>intro til virtual reality</t>
  </si>
  <si>
    <t>RUC, Zibat, Clavis, 3 daginstitutioner ifbm. projekt kulturkufferter, sundhedsplejen, bogstart støttet af Slots- og Kulturstyrelsen</t>
  </si>
  <si>
    <t>Biblo kampagne, vild med film, sommerbogen, forskningens døgn, mfl.</t>
  </si>
  <si>
    <t>samarbejde m. folkeskolerne og Roskilde museum og andre, udviklt af os selv</t>
  </si>
  <si>
    <t>samarbejde med skole og museum, støttet af Undervisningsministeriet og Slots- og Kulturstyrelsen</t>
  </si>
  <si>
    <t>Europe Direct Information Center - sparring og faglig udveksling med andre centre</t>
  </si>
  <si>
    <t>vi bruger så meget vores eget stof, at det ikke er en del af hverdagens rutine af bruge BPI, men vi regner med at gøre mere brug af BPI-stof fremadrettet.</t>
  </si>
  <si>
    <t>vi måler fx på hvor meget trafik vi generere fra Facebook over til historier på vores hjemmeside via links. Vi bruger målingerne til at vurdere, hvornår vi laver deciderede begivenheder på Facebook. Vi følger med i, hvad folk mest søger på hjemmesiden. Vi bruger målingerne til i vores SoMe-gruppe at diskutere hvilke genre af stof, der virker bedst og følge med i det både på hjemmesiden og SoMe, med mere.</t>
  </si>
  <si>
    <t>Ragnarock</t>
  </si>
  <si>
    <t>fælles udstilling af materialer hos Ragnarock</t>
  </si>
  <si>
    <t>kommunale indsatser, eksterne samarbejdspartnere</t>
  </si>
  <si>
    <t>Stevns Bibliotekerne</t>
  </si>
  <si>
    <t>Politik &amp; Borger</t>
  </si>
  <si>
    <t>musikskole, fritid</t>
  </si>
  <si>
    <t>Hverdagsrådgivning for flygtninger</t>
  </si>
  <si>
    <t>jeg svarede nej!</t>
  </si>
  <si>
    <t>svarede nej</t>
  </si>
  <si>
    <t>teater</t>
  </si>
  <si>
    <t>Pileflet</t>
  </si>
  <si>
    <t>i forbindelse med indmelding</t>
  </si>
  <si>
    <t>andre forvaltninger i kommune   ældresag</t>
  </si>
  <si>
    <t>Digital post</t>
  </si>
  <si>
    <t>litteratur quiz</t>
  </si>
  <si>
    <t>netværk ledelses</t>
  </si>
  <si>
    <t>flere opslag med film</t>
  </si>
  <si>
    <t>Faxe Kommunes Biblioteker &amp; Borgerservice</t>
  </si>
  <si>
    <t>Center for Kultur, Frivillighed og Borgerservice</t>
  </si>
  <si>
    <t>Det er ikke muligt</t>
  </si>
  <si>
    <t>Det er ca. det samme</t>
  </si>
  <si>
    <t>Kulturnat i Haslev</t>
  </si>
  <si>
    <t>NemID og digital post</t>
  </si>
  <si>
    <t>Debataften samt koncerter</t>
  </si>
  <si>
    <t>Næstved Bibliotek og Borgerservice</t>
  </si>
  <si>
    <t>Center for Kultur og Borgerservice</t>
  </si>
  <si>
    <t>Børn og unge</t>
  </si>
  <si>
    <t>Nej - Ingen</t>
  </si>
  <si>
    <t>pokemonklub, IT-klubber, Slankeklub</t>
  </si>
  <si>
    <t>workshopaktiviteter,Shared reading</t>
  </si>
  <si>
    <t>Litteraturformidling/video på hjemmeside</t>
  </si>
  <si>
    <t>Herlufsholm Fantasy Bogmesse og bogmesse på Gentofte Bibliotek    Bogmesse på Gentofte Bibliotek i maj 2016</t>
  </si>
  <si>
    <t>1/2 årsværk</t>
  </si>
  <si>
    <t>Biblioteksautomater i lokalsamfund</t>
  </si>
  <si>
    <t>Oplæsning</t>
  </si>
  <si>
    <t>Intro for skoleklasser, Åbent hus for udlændinge</t>
  </si>
  <si>
    <t>iMovie</t>
  </si>
  <si>
    <t>Oftest med biblioteket som initiativtager</t>
  </si>
  <si>
    <t>I-movie</t>
  </si>
  <si>
    <t>Tilpasning af opslag ift. kommentarer, likes og delinger</t>
  </si>
  <si>
    <t>lokal musiker</t>
  </si>
  <si>
    <t>Middagskoncerter krydret med samtale</t>
  </si>
  <si>
    <t>Kalundborg Biblioteker</t>
  </si>
  <si>
    <t>Idrætshaller</t>
  </si>
  <si>
    <t>Turistinspiration</t>
  </si>
  <si>
    <t>0-10%</t>
  </si>
  <si>
    <t>krimimesse, fantasymesse m.m</t>
  </si>
  <si>
    <t>Fællespisning, borgermøder, biblioteksklubsmøder, sangaften med bål</t>
  </si>
  <si>
    <t>Busturer, messer og arrangementer i vores lokale havnepark</t>
  </si>
  <si>
    <t>1 til 2</t>
  </si>
  <si>
    <t>frivillige holder vores mindste filial åbent om lørdagen</t>
  </si>
  <si>
    <t>biblioorienteringer og rundvisninger</t>
  </si>
  <si>
    <t>FBS-projekt</t>
  </si>
  <si>
    <t>arrnagemneter med slagelse bibliotekerne</t>
  </si>
  <si>
    <t>Mere formel formidling via sociale medier</t>
  </si>
  <si>
    <t>Odsherred Bibliotek og Kulturhuse</t>
  </si>
  <si>
    <t>Kultur og Borger  Eva Ormstrup</t>
  </si>
  <si>
    <t>Bibliotek og Borgerservice</t>
  </si>
  <si>
    <t>Broderiklub og hækleklub</t>
  </si>
  <si>
    <t>Folkekøkken og efterfølgende kulturarr</t>
  </si>
  <si>
    <t>Omtale og information</t>
  </si>
  <si>
    <t>Geopark festival  Læse- og litteraturfestival</t>
  </si>
  <si>
    <t>I kulturhuset og til oplæsning</t>
  </si>
  <si>
    <t>For skoleklasser</t>
  </si>
  <si>
    <t>Læselejr i et bibliotek</t>
  </si>
  <si>
    <t>Som tilbud fra os</t>
  </si>
  <si>
    <t>Litteraturfestival og læselejr</t>
  </si>
  <si>
    <t>Sceneris og promotion</t>
  </si>
  <si>
    <t>Koncertvirksomhed</t>
  </si>
  <si>
    <t>KøgeBibliotekerne</t>
  </si>
  <si>
    <t>Kultur- og Økonomiforvaltningen</t>
  </si>
  <si>
    <t>Ingen af delene</t>
  </si>
  <si>
    <t>Ingen ændringer</t>
  </si>
  <si>
    <t>Intet nyt i 2016</t>
  </si>
  <si>
    <t>Kighulsarrangementer - litteraturformidling til dagtilbudsgrupper</t>
  </si>
  <si>
    <t>Kulturnat</t>
  </si>
  <si>
    <t>Boktalks</t>
  </si>
  <si>
    <t>Copenhagen dox</t>
  </si>
  <si>
    <t>Arrest, gymnasium, Bib-to-go</t>
  </si>
  <si>
    <t>ungdomsudd. på besøg</t>
  </si>
  <si>
    <t>Musikforeningen   Teaterbygningen</t>
  </si>
  <si>
    <t>Tilbud til skoler i Portalen 'Skolen i virkeligheden'.</t>
  </si>
  <si>
    <t>Mere af det der virker</t>
  </si>
  <si>
    <t>F.ex. tilbud om musikforedrag</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</si>
</sst>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
    <xf numFmtId="0" fontId="0" fillId="0" borderId="0" xfId="0"/>
    <xf numFmtId="3" fontId="0" fillId="0" borderId="0" xfId="0" applyNumberFormat="1"/>
    <xf numFmtId="9" fontId="0" fillId="0" borderId="0" xfId="0" applyNumberFormat="1"/>
    <xf numFmtId="10" fontId="0" fillId="0" borderId="0" xfId="0" applyNumberFormat="1"/>
    <xf numFmtId="16" fontId="0" fillId="0" borderId="0" xfId="0" applyNumberFormat="1"/>
    <xf numFmtId="17" fontId="0" fillId="0" borderId="0" xfId="0" applyNumberFormat="1"/>
    <xf numFmtId="0" fontId="16" fillId="0" borderId="0" xfId="0" applyFont="1"/>
  </cellXfs>
  <cellStyles count="42">
    <cellStyle name="20 % - Markeringsfarve1" xfId="19" builtinId="30" customBuiltin="1"/>
    <cellStyle name="20 % - Markeringsfarve2" xfId="23" builtinId="34" customBuiltin="1"/>
    <cellStyle name="20 % - Markeringsfarve3" xfId="27" builtinId="38" customBuiltin="1"/>
    <cellStyle name="20 % - Markeringsfarve4" xfId="31" builtinId="42" customBuiltin="1"/>
    <cellStyle name="20 % - Markeringsfarve5" xfId="35" builtinId="46" customBuiltin="1"/>
    <cellStyle name="20 % - Markeringsfarve6" xfId="39" builtinId="50" customBuiltin="1"/>
    <cellStyle name="40 % - Markeringsfarve1" xfId="20" builtinId="31" customBuiltin="1"/>
    <cellStyle name="40 % - Markeringsfarve2" xfId="24" builtinId="35" customBuiltin="1"/>
    <cellStyle name="40 % - Markeringsfarve3" xfId="28" builtinId="39" customBuiltin="1"/>
    <cellStyle name="40 % - Markeringsfarve4" xfId="32" builtinId="43" customBuiltin="1"/>
    <cellStyle name="40 % - Markeringsfarve5" xfId="36" builtinId="47" customBuiltin="1"/>
    <cellStyle name="40 % - Markeringsfarve6" xfId="40" builtinId="51" customBuiltin="1"/>
    <cellStyle name="60 % - Markeringsfarve1" xfId="21" builtinId="32" customBuiltin="1"/>
    <cellStyle name="60 % - Markeringsfarve2" xfId="25" builtinId="36" customBuiltin="1"/>
    <cellStyle name="60 % - Markeringsfarve3" xfId="29" builtinId="40" customBuiltin="1"/>
    <cellStyle name="60 % - Markeringsfarve4" xfId="33" builtinId="44" customBuiltin="1"/>
    <cellStyle name="60 % - Markeringsfarve5" xfId="37" builtinId="48" customBuiltin="1"/>
    <cellStyle name="60 % - Markeringsfarve6" xfId="41" builtinId="52" customBuiltin="1"/>
    <cellStyle name="Advarselstekst" xfId="14" builtinId="11" customBuiltin="1"/>
    <cellStyle name="Bemærk!" xfId="15" builtinId="10" customBuiltin="1"/>
    <cellStyle name="Beregning" xfId="11" builtinId="22" customBuiltin="1"/>
    <cellStyle name="Forklarende tekst" xfId="16" builtinId="53" customBuiltin="1"/>
    <cellStyle name="God" xfId="6" builtinId="26" customBuiltin="1"/>
    <cellStyle name="Input" xfId="9" builtinId="20" customBuiltin="1"/>
    <cellStyle name="Kontroller celle" xfId="13" builtinId="23" customBuiltin="1"/>
    <cellStyle name="Markeringsfarve1" xfId="18" builtinId="29" customBuiltin="1"/>
    <cellStyle name="Markeringsfarve2" xfId="22" builtinId="33" customBuiltin="1"/>
    <cellStyle name="Markeringsfarve3" xfId="26" builtinId="37" customBuiltin="1"/>
    <cellStyle name="Markeringsfarve4" xfId="30" builtinId="41" customBuiltin="1"/>
    <cellStyle name="Markeringsfarve5" xfId="34" builtinId="45" customBuiltin="1"/>
    <cellStyle name="Markeringsfarve6" xfId="38" builtinId="49" customBuiltin="1"/>
    <cellStyle name="Neutral" xfId="8" builtinId="28" customBuiltin="1"/>
    <cellStyle name="Normal" xfId="0" builtinId="0"/>
    <cellStyle name="Output" xfId="10" builtinId="21" customBuiltin="1"/>
    <cellStyle name="Overskrift 1" xfId="2" builtinId="16" customBuiltin="1"/>
    <cellStyle name="Overskrift 2" xfId="3" builtinId="17" customBuiltin="1"/>
    <cellStyle name="Overskrift 3" xfId="4" builtinId="18" customBuiltin="1"/>
    <cellStyle name="Overskrift 4" xfId="5" builtinId="19" customBuiltin="1"/>
    <cellStyle name="Sammenkædet celle" xfId="12" builtinId="24" customBuiltin="1"/>
    <cellStyle name="Titel" xfId="1" builtinId="15" customBuiltin="1"/>
    <cellStyle name="Total" xfId="17" builtinId="25" customBuiltin="1"/>
    <cellStyle name="Ugyldig" xfId="7"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O92"/>
  <sheetViews>
    <sheetView tabSelected="1" topLeftCell="A52" workbookViewId="0">
      <selection activeCell="A61" sqref="A61"/>
    </sheetView>
  </sheetViews>
  <sheetFormatPr defaultRowHeight="15" x14ac:dyDescent="0.25"/>
  <cols>
    <col min="1" max="1" width="17.28515625" customWidth="1"/>
    <col min="2" max="2" width="28.5703125" customWidth="1"/>
    <col min="3" max="3" width="36.140625" customWidth="1"/>
    <col min="351" max="351" width="36.140625" customWidth="1"/>
    <col min="352" max="352" width="26.5703125" customWidth="1"/>
  </cols>
  <sheetData>
    <row r="1" spans="1:353" s="6" customFormat="1" x14ac:dyDescent="0.25">
      <c r="A1" s="6" t="s">
        <v>0</v>
      </c>
      <c r="B1" s="6" t="s">
        <v>1</v>
      </c>
      <c r="C1" s="6" t="s">
        <v>2</v>
      </c>
      <c r="D1" s="6" t="s">
        <v>3</v>
      </c>
      <c r="E1" s="6" t="s">
        <v>4</v>
      </c>
      <c r="F1" s="6" t="s">
        <v>5</v>
      </c>
      <c r="G1" s="6" t="s">
        <v>6</v>
      </c>
      <c r="H1" s="6" t="s">
        <v>7</v>
      </c>
      <c r="I1" s="6" t="s">
        <v>8</v>
      </c>
      <c r="J1" s="6" t="s">
        <v>9</v>
      </c>
      <c r="K1" s="6" t="s">
        <v>10</v>
      </c>
      <c r="L1" s="6" t="s">
        <v>11</v>
      </c>
      <c r="M1" s="6" t="s">
        <v>12</v>
      </c>
      <c r="N1" s="6" t="s">
        <v>12</v>
      </c>
      <c r="O1" s="6" t="s">
        <v>13</v>
      </c>
      <c r="P1" s="6" t="s">
        <v>14</v>
      </c>
      <c r="Q1" s="6" t="s">
        <v>15</v>
      </c>
      <c r="R1" s="6" t="s">
        <v>16</v>
      </c>
      <c r="S1" s="6" t="s">
        <v>17</v>
      </c>
      <c r="T1" s="6" t="s">
        <v>18</v>
      </c>
      <c r="U1" s="6" t="s">
        <v>19</v>
      </c>
      <c r="V1" s="6" t="s">
        <v>20</v>
      </c>
      <c r="W1" s="6" t="s">
        <v>21</v>
      </c>
      <c r="X1" s="6" t="s">
        <v>22</v>
      </c>
      <c r="Y1" s="6" t="s">
        <v>23</v>
      </c>
      <c r="Z1" s="6" t="s">
        <v>24</v>
      </c>
      <c r="AA1" s="6" t="s">
        <v>23</v>
      </c>
      <c r="AB1" s="6" t="s">
        <v>24</v>
      </c>
      <c r="AC1" s="6" t="s">
        <v>25</v>
      </c>
      <c r="AD1" s="6" t="s">
        <v>26</v>
      </c>
      <c r="AE1" s="6" t="s">
        <v>27</v>
      </c>
      <c r="AF1" s="6" t="s">
        <v>28</v>
      </c>
      <c r="AG1" s="6" t="s">
        <v>29</v>
      </c>
      <c r="AH1" s="6" t="s">
        <v>30</v>
      </c>
      <c r="AI1" s="6" t="s">
        <v>31</v>
      </c>
      <c r="AJ1" s="6" t="s">
        <v>32</v>
      </c>
      <c r="AK1" s="6" t="s">
        <v>33</v>
      </c>
      <c r="AL1" s="6" t="s">
        <v>34</v>
      </c>
      <c r="AM1" s="6" t="s">
        <v>33</v>
      </c>
      <c r="AN1" s="6" t="s">
        <v>34</v>
      </c>
      <c r="AO1" s="6" t="s">
        <v>35</v>
      </c>
      <c r="AP1" s="6" t="s">
        <v>36</v>
      </c>
      <c r="AQ1" s="6" t="s">
        <v>35</v>
      </c>
      <c r="AR1" s="6" t="s">
        <v>36</v>
      </c>
      <c r="AS1" s="6" t="s">
        <v>37</v>
      </c>
      <c r="AT1" s="6" t="s">
        <v>38</v>
      </c>
      <c r="AU1" s="6" t="s">
        <v>37</v>
      </c>
      <c r="AV1" s="6" t="s">
        <v>38</v>
      </c>
      <c r="AW1" s="6" t="s">
        <v>39</v>
      </c>
      <c r="AX1" s="6" t="s">
        <v>40</v>
      </c>
      <c r="AY1" s="6" t="s">
        <v>41</v>
      </c>
      <c r="AZ1" s="6" t="s">
        <v>42</v>
      </c>
      <c r="BA1" s="6" t="s">
        <v>43</v>
      </c>
      <c r="BB1" s="6" t="s">
        <v>44</v>
      </c>
      <c r="BC1" s="6" t="s">
        <v>45</v>
      </c>
      <c r="BD1" s="6" t="s">
        <v>46</v>
      </c>
      <c r="BE1" s="6" t="s">
        <v>47</v>
      </c>
      <c r="BF1" s="6" t="s">
        <v>48</v>
      </c>
      <c r="BG1" s="6" t="s">
        <v>49</v>
      </c>
      <c r="BH1" s="6" t="s">
        <v>50</v>
      </c>
      <c r="BI1" s="6" t="s">
        <v>51</v>
      </c>
      <c r="BJ1" s="6" t="s">
        <v>52</v>
      </c>
      <c r="BK1" s="6" t="s">
        <v>53</v>
      </c>
      <c r="BL1" s="6" t="s">
        <v>54</v>
      </c>
      <c r="BM1" s="6" t="s">
        <v>55</v>
      </c>
      <c r="BN1" s="6" t="s">
        <v>56</v>
      </c>
      <c r="BO1" s="6" t="s">
        <v>57</v>
      </c>
      <c r="BP1" s="6" t="s">
        <v>58</v>
      </c>
      <c r="BQ1" s="6" t="s">
        <v>59</v>
      </c>
      <c r="BR1" s="6" t="s">
        <v>60</v>
      </c>
      <c r="BS1" s="6" t="s">
        <v>61</v>
      </c>
      <c r="BT1" s="6" t="s">
        <v>62</v>
      </c>
      <c r="BU1" s="6" t="s">
        <v>63</v>
      </c>
      <c r="BV1" s="6" t="s">
        <v>64</v>
      </c>
      <c r="BW1" s="6" t="s">
        <v>65</v>
      </c>
      <c r="BX1" s="6" t="s">
        <v>66</v>
      </c>
      <c r="BY1" s="6" t="s">
        <v>67</v>
      </c>
      <c r="BZ1" s="6" t="s">
        <v>68</v>
      </c>
      <c r="CA1" s="6" t="s">
        <v>69</v>
      </c>
      <c r="CB1" s="6" t="s">
        <v>70</v>
      </c>
      <c r="CC1" s="6" t="s">
        <v>71</v>
      </c>
      <c r="CD1" s="6" t="s">
        <v>72</v>
      </c>
      <c r="CE1" s="6" t="s">
        <v>73</v>
      </c>
      <c r="CF1" s="6" t="s">
        <v>74</v>
      </c>
      <c r="CG1" s="6" t="s">
        <v>75</v>
      </c>
      <c r="CH1" s="6" t="s">
        <v>76</v>
      </c>
      <c r="CI1" s="6" t="s">
        <v>77</v>
      </c>
      <c r="CJ1" s="6" t="s">
        <v>78</v>
      </c>
      <c r="CK1" s="6" t="s">
        <v>79</v>
      </c>
      <c r="CL1" s="6" t="s">
        <v>80</v>
      </c>
      <c r="CM1" s="6" t="s">
        <v>81</v>
      </c>
      <c r="CN1" s="6" t="s">
        <v>82</v>
      </c>
      <c r="CO1" s="6" t="s">
        <v>83</v>
      </c>
      <c r="CP1" s="6" t="s">
        <v>84</v>
      </c>
      <c r="CQ1" s="6" t="s">
        <v>85</v>
      </c>
      <c r="CR1" s="6" t="s">
        <v>86</v>
      </c>
      <c r="CS1" s="6" t="s">
        <v>87</v>
      </c>
      <c r="CT1" s="6" t="s">
        <v>88</v>
      </c>
      <c r="CU1" s="6" t="s">
        <v>89</v>
      </c>
      <c r="CV1" s="6" t="s">
        <v>90</v>
      </c>
      <c r="CW1" s="6" t="s">
        <v>91</v>
      </c>
      <c r="CX1" s="6" t="s">
        <v>92</v>
      </c>
      <c r="CY1" s="6" t="s">
        <v>93</v>
      </c>
      <c r="CZ1" s="6" t="s">
        <v>94</v>
      </c>
      <c r="DA1" s="6" t="s">
        <v>95</v>
      </c>
      <c r="DB1" s="6" t="s">
        <v>96</v>
      </c>
      <c r="DC1" s="6" t="s">
        <v>97</v>
      </c>
      <c r="DD1" s="6" t="s">
        <v>98</v>
      </c>
      <c r="DE1" s="6" t="s">
        <v>99</v>
      </c>
      <c r="DF1" s="6" t="s">
        <v>100</v>
      </c>
      <c r="DG1" s="6" t="s">
        <v>101</v>
      </c>
      <c r="DH1" s="6" t="s">
        <v>102</v>
      </c>
      <c r="DI1" s="6" t="s">
        <v>103</v>
      </c>
      <c r="DJ1" s="6" t="s">
        <v>104</v>
      </c>
      <c r="DK1" s="6" t="s">
        <v>105</v>
      </c>
      <c r="DL1" s="6" t="s">
        <v>106</v>
      </c>
      <c r="DM1" s="6" t="s">
        <v>107</v>
      </c>
      <c r="DN1" s="6" t="s">
        <v>108</v>
      </c>
      <c r="DO1" s="6" t="s">
        <v>109</v>
      </c>
      <c r="DP1" s="6" t="s">
        <v>110</v>
      </c>
      <c r="DQ1" s="6" t="s">
        <v>111</v>
      </c>
      <c r="DR1" s="6" t="s">
        <v>112</v>
      </c>
      <c r="DS1" s="6" t="s">
        <v>113</v>
      </c>
      <c r="DT1" s="6" t="s">
        <v>114</v>
      </c>
      <c r="DU1" s="6" t="s">
        <v>115</v>
      </c>
      <c r="DV1" s="6" t="s">
        <v>116</v>
      </c>
      <c r="DW1" s="6" t="s">
        <v>117</v>
      </c>
      <c r="DX1" s="6" t="s">
        <v>118</v>
      </c>
      <c r="DY1" s="6" t="s">
        <v>114</v>
      </c>
      <c r="DZ1" s="6" t="s">
        <v>118</v>
      </c>
      <c r="EA1" s="6" t="s">
        <v>119</v>
      </c>
      <c r="EB1" s="6" t="s">
        <v>120</v>
      </c>
      <c r="EC1" s="6" t="s">
        <v>121</v>
      </c>
      <c r="ED1" s="6" t="s">
        <v>122</v>
      </c>
      <c r="EE1" s="6" t="s">
        <v>123</v>
      </c>
      <c r="EF1" s="6" t="s">
        <v>124</v>
      </c>
      <c r="EG1" s="6" t="s">
        <v>125</v>
      </c>
      <c r="EH1" s="6" t="s">
        <v>126</v>
      </c>
      <c r="EI1" s="6" t="s">
        <v>127</v>
      </c>
      <c r="EJ1" s="6" t="s">
        <v>128</v>
      </c>
      <c r="EK1" s="6" t="s">
        <v>129</v>
      </c>
      <c r="EL1" s="6" t="s">
        <v>130</v>
      </c>
      <c r="EM1" s="6" t="s">
        <v>131</v>
      </c>
      <c r="EN1" s="6" t="s">
        <v>132</v>
      </c>
      <c r="EO1" s="6" t="s">
        <v>133</v>
      </c>
      <c r="EP1" s="6" t="s">
        <v>134</v>
      </c>
      <c r="EQ1" s="6" t="s">
        <v>135</v>
      </c>
      <c r="ER1" s="6" t="s">
        <v>136</v>
      </c>
      <c r="ES1" s="6" t="s">
        <v>137</v>
      </c>
      <c r="ET1" s="6" t="s">
        <v>138</v>
      </c>
      <c r="EU1" s="6" t="s">
        <v>139</v>
      </c>
      <c r="EV1" s="6" t="s">
        <v>139</v>
      </c>
      <c r="EW1" s="6" t="s">
        <v>140</v>
      </c>
      <c r="EX1" s="6" t="s">
        <v>141</v>
      </c>
      <c r="EY1" s="6" t="s">
        <v>142</v>
      </c>
      <c r="EZ1" s="6" t="s">
        <v>143</v>
      </c>
      <c r="FA1" s="6" t="s">
        <v>144</v>
      </c>
      <c r="FB1" s="6" t="s">
        <v>145</v>
      </c>
      <c r="FC1" s="6" t="s">
        <v>146</v>
      </c>
      <c r="FD1" s="6" t="s">
        <v>147</v>
      </c>
      <c r="FE1" s="6" t="s">
        <v>148</v>
      </c>
      <c r="FF1" s="6" t="s">
        <v>149</v>
      </c>
      <c r="FG1" s="6" t="s">
        <v>150</v>
      </c>
      <c r="FH1" s="6" t="s">
        <v>151</v>
      </c>
      <c r="FI1" s="6" t="s">
        <v>152</v>
      </c>
      <c r="FJ1" s="6" t="s">
        <v>153</v>
      </c>
      <c r="FK1" s="6" t="s">
        <v>154</v>
      </c>
      <c r="FL1" s="6" t="s">
        <v>155</v>
      </c>
      <c r="FM1" s="6" t="s">
        <v>156</v>
      </c>
      <c r="FN1" s="6" t="s">
        <v>157</v>
      </c>
      <c r="FO1" s="6" t="s">
        <v>158</v>
      </c>
      <c r="FP1" s="6" t="s">
        <v>159</v>
      </c>
      <c r="FQ1" s="6" t="s">
        <v>160</v>
      </c>
      <c r="FR1" s="6" t="s">
        <v>161</v>
      </c>
      <c r="FS1" s="6" t="s">
        <v>162</v>
      </c>
      <c r="FT1" s="6" t="s">
        <v>163</v>
      </c>
      <c r="FU1" s="6" t="s">
        <v>164</v>
      </c>
      <c r="FV1" s="6" t="s">
        <v>165</v>
      </c>
      <c r="FW1" s="6" t="s">
        <v>166</v>
      </c>
      <c r="FX1" s="6" t="s">
        <v>167</v>
      </c>
      <c r="FY1" s="6" t="s">
        <v>168</v>
      </c>
      <c r="FZ1" s="6" t="s">
        <v>169</v>
      </c>
      <c r="GA1" s="6" t="s">
        <v>170</v>
      </c>
      <c r="GB1" s="6" t="s">
        <v>171</v>
      </c>
      <c r="GC1" s="6" t="s">
        <v>172</v>
      </c>
      <c r="GD1" s="6" t="s">
        <v>173</v>
      </c>
      <c r="GE1" s="6" t="s">
        <v>174</v>
      </c>
      <c r="GF1" s="6" t="s">
        <v>175</v>
      </c>
      <c r="GG1" s="6" t="s">
        <v>176</v>
      </c>
      <c r="GH1" s="6" t="s">
        <v>177</v>
      </c>
      <c r="GI1" s="6" t="s">
        <v>178</v>
      </c>
      <c r="GJ1" s="6" t="s">
        <v>179</v>
      </c>
      <c r="GK1" s="6" t="s">
        <v>180</v>
      </c>
      <c r="GL1" s="6" t="s">
        <v>181</v>
      </c>
      <c r="GM1" s="6" t="s">
        <v>182</v>
      </c>
      <c r="GN1" s="6" t="s">
        <v>183</v>
      </c>
      <c r="GO1" s="6" t="s">
        <v>184</v>
      </c>
      <c r="GP1" s="6" t="s">
        <v>185</v>
      </c>
      <c r="GQ1" s="6" t="s">
        <v>186</v>
      </c>
      <c r="GR1" s="6" t="s">
        <v>187</v>
      </c>
      <c r="GS1" s="6" t="s">
        <v>188</v>
      </c>
      <c r="GT1" s="6" t="s">
        <v>189</v>
      </c>
      <c r="GU1" s="6" t="s">
        <v>190</v>
      </c>
      <c r="GV1" s="6" t="s">
        <v>191</v>
      </c>
      <c r="GW1" s="6" t="s">
        <v>192</v>
      </c>
      <c r="GX1" s="6" t="s">
        <v>193</v>
      </c>
      <c r="GY1" s="6" t="s">
        <v>194</v>
      </c>
      <c r="GZ1" s="6" t="s">
        <v>195</v>
      </c>
      <c r="HA1" s="6" t="s">
        <v>196</v>
      </c>
      <c r="HB1" s="6" t="s">
        <v>197</v>
      </c>
      <c r="HC1" s="6" t="s">
        <v>198</v>
      </c>
      <c r="HD1" s="6" t="s">
        <v>199</v>
      </c>
      <c r="HE1" s="6" t="s">
        <v>200</v>
      </c>
      <c r="HF1" s="6" t="s">
        <v>201</v>
      </c>
      <c r="HG1" s="6" t="s">
        <v>202</v>
      </c>
      <c r="HH1" s="6" t="s">
        <v>203</v>
      </c>
      <c r="HI1" s="6" t="s">
        <v>204</v>
      </c>
      <c r="HJ1" s="6" t="s">
        <v>205</v>
      </c>
      <c r="HK1" s="6" t="s">
        <v>206</v>
      </c>
      <c r="HL1" s="6" t="s">
        <v>207</v>
      </c>
      <c r="HM1" s="6" t="s">
        <v>208</v>
      </c>
      <c r="HN1" s="6" t="s">
        <v>209</v>
      </c>
      <c r="HO1" s="6" t="s">
        <v>210</v>
      </c>
      <c r="HP1" s="6" t="s">
        <v>211</v>
      </c>
      <c r="HQ1" s="6" t="s">
        <v>212</v>
      </c>
      <c r="HR1" s="6" t="s">
        <v>213</v>
      </c>
      <c r="HS1" s="6" t="s">
        <v>214</v>
      </c>
      <c r="HT1" s="6" t="s">
        <v>215</v>
      </c>
      <c r="HU1" s="6" t="s">
        <v>216</v>
      </c>
      <c r="HV1" s="6" t="s">
        <v>217</v>
      </c>
      <c r="HW1" s="6" t="s">
        <v>218</v>
      </c>
      <c r="HX1" s="6" t="s">
        <v>219</v>
      </c>
      <c r="HY1" s="6" t="s">
        <v>220</v>
      </c>
      <c r="HZ1" s="6" t="s">
        <v>221</v>
      </c>
      <c r="IA1" s="6" t="s">
        <v>222</v>
      </c>
      <c r="IB1" s="6" t="s">
        <v>223</v>
      </c>
      <c r="IC1" s="6" t="s">
        <v>224</v>
      </c>
      <c r="ID1" s="6" t="s">
        <v>225</v>
      </c>
      <c r="IE1" s="6" t="s">
        <v>226</v>
      </c>
      <c r="IF1" s="6" t="s">
        <v>227</v>
      </c>
      <c r="IG1" s="6" t="s">
        <v>228</v>
      </c>
      <c r="IH1" s="6" t="s">
        <v>229</v>
      </c>
      <c r="II1" s="6" t="s">
        <v>230</v>
      </c>
      <c r="IJ1" s="6" t="s">
        <v>231</v>
      </c>
      <c r="IK1" s="6" t="s">
        <v>232</v>
      </c>
      <c r="IL1" s="6" t="s">
        <v>233</v>
      </c>
      <c r="IM1" s="6" t="s">
        <v>234</v>
      </c>
      <c r="IN1" s="6" t="s">
        <v>235</v>
      </c>
      <c r="IO1" s="6" t="s">
        <v>236</v>
      </c>
      <c r="IP1" s="6" t="s">
        <v>237</v>
      </c>
      <c r="IQ1" s="6" t="s">
        <v>238</v>
      </c>
      <c r="IR1" s="6" t="s">
        <v>239</v>
      </c>
      <c r="IS1" s="6" t="s">
        <v>240</v>
      </c>
      <c r="IT1" s="6" t="s">
        <v>241</v>
      </c>
      <c r="IU1" s="6" t="s">
        <v>242</v>
      </c>
      <c r="IV1" s="6" t="s">
        <v>243</v>
      </c>
      <c r="IW1" s="6" t="s">
        <v>244</v>
      </c>
      <c r="IX1" s="6" t="s">
        <v>245</v>
      </c>
      <c r="IY1" s="6" t="s">
        <v>246</v>
      </c>
      <c r="IZ1" s="6" t="s">
        <v>247</v>
      </c>
      <c r="JA1" s="6" t="s">
        <v>248</v>
      </c>
      <c r="JB1" s="6" t="s">
        <v>249</v>
      </c>
      <c r="JC1" s="6" t="s">
        <v>250</v>
      </c>
      <c r="JD1" s="6" t="s">
        <v>251</v>
      </c>
      <c r="JE1" s="6" t="s">
        <v>252</v>
      </c>
      <c r="JF1" s="6" t="s">
        <v>253</v>
      </c>
      <c r="JG1" s="6" t="s">
        <v>254</v>
      </c>
      <c r="JH1" s="6" t="s">
        <v>255</v>
      </c>
      <c r="JI1" s="6" t="s">
        <v>256</v>
      </c>
      <c r="JJ1" s="6" t="s">
        <v>257</v>
      </c>
      <c r="JK1" s="6" t="s">
        <v>258</v>
      </c>
      <c r="JL1" s="6" t="s">
        <v>259</v>
      </c>
      <c r="JM1" s="6" t="s">
        <v>260</v>
      </c>
      <c r="JN1" s="6" t="s">
        <v>261</v>
      </c>
      <c r="JO1" s="6" t="s">
        <v>262</v>
      </c>
      <c r="JP1" s="6" t="s">
        <v>263</v>
      </c>
      <c r="JQ1" s="6" t="s">
        <v>264</v>
      </c>
      <c r="JR1" s="6" t="s">
        <v>265</v>
      </c>
      <c r="JS1" s="6" t="s">
        <v>266</v>
      </c>
      <c r="JT1" s="6" t="s">
        <v>267</v>
      </c>
      <c r="JU1" s="6" t="s">
        <v>268</v>
      </c>
      <c r="JV1" s="6" t="s">
        <v>269</v>
      </c>
      <c r="JW1" s="6" t="s">
        <v>270</v>
      </c>
      <c r="JX1" s="6" t="s">
        <v>271</v>
      </c>
      <c r="JY1" s="6" t="s">
        <v>272</v>
      </c>
      <c r="JZ1" s="6" t="s">
        <v>273</v>
      </c>
      <c r="KA1" s="6" t="s">
        <v>274</v>
      </c>
      <c r="KB1" s="6" t="s">
        <v>275</v>
      </c>
      <c r="KC1" s="6" t="s">
        <v>276</v>
      </c>
      <c r="KD1" s="6" t="s">
        <v>277</v>
      </c>
      <c r="KE1" s="6" t="s">
        <v>278</v>
      </c>
      <c r="KF1" s="6" t="s">
        <v>279</v>
      </c>
      <c r="KG1" s="6" t="s">
        <v>280</v>
      </c>
      <c r="KH1" s="6" t="s">
        <v>281</v>
      </c>
      <c r="KI1" s="6" t="s">
        <v>282</v>
      </c>
      <c r="KJ1" s="6" t="s">
        <v>283</v>
      </c>
      <c r="KK1" s="6" t="s">
        <v>284</v>
      </c>
      <c r="KL1" s="6" t="s">
        <v>285</v>
      </c>
      <c r="KM1" s="6" t="s">
        <v>286</v>
      </c>
      <c r="KN1" s="6" t="s">
        <v>287</v>
      </c>
      <c r="KO1" s="6" t="s">
        <v>288</v>
      </c>
      <c r="KP1" s="6" t="s">
        <v>289</v>
      </c>
      <c r="KQ1" s="6" t="s">
        <v>290</v>
      </c>
      <c r="KR1" s="6" t="s">
        <v>291</v>
      </c>
      <c r="KS1" s="6" t="s">
        <v>292</v>
      </c>
      <c r="KT1" s="6" t="s">
        <v>293</v>
      </c>
      <c r="KU1" s="6" t="s">
        <v>294</v>
      </c>
      <c r="KV1" s="6" t="s">
        <v>295</v>
      </c>
      <c r="KW1" s="6" t="s">
        <v>296</v>
      </c>
      <c r="KX1" s="6" t="s">
        <v>297</v>
      </c>
      <c r="KY1" s="6" t="s">
        <v>298</v>
      </c>
      <c r="KZ1" s="6" t="s">
        <v>299</v>
      </c>
      <c r="LA1" s="6" t="s">
        <v>300</v>
      </c>
      <c r="LB1" s="6" t="s">
        <v>301</v>
      </c>
      <c r="LC1" s="6" t="s">
        <v>302</v>
      </c>
      <c r="LD1" s="6" t="s">
        <v>303</v>
      </c>
      <c r="LE1" s="6" t="s">
        <v>304</v>
      </c>
      <c r="LF1" s="6" t="s">
        <v>305</v>
      </c>
      <c r="LG1" s="6" t="s">
        <v>306</v>
      </c>
      <c r="LH1" s="6" t="s">
        <v>307</v>
      </c>
      <c r="LI1" s="6" t="s">
        <v>308</v>
      </c>
      <c r="LJ1" s="6" t="s">
        <v>309</v>
      </c>
      <c r="LK1" s="6" t="s">
        <v>310</v>
      </c>
      <c r="LL1" s="6" t="s">
        <v>311</v>
      </c>
      <c r="LM1" s="6" t="s">
        <v>312</v>
      </c>
      <c r="LN1" s="6" t="s">
        <v>313</v>
      </c>
      <c r="LO1" s="6" t="s">
        <v>314</v>
      </c>
      <c r="LP1" s="6" t="s">
        <v>315</v>
      </c>
      <c r="LQ1" s="6" t="s">
        <v>316</v>
      </c>
      <c r="LR1" s="6" t="s">
        <v>317</v>
      </c>
      <c r="LS1" s="6" t="s">
        <v>318</v>
      </c>
      <c r="LT1" s="6" t="s">
        <v>319</v>
      </c>
      <c r="LU1" s="6" t="s">
        <v>320</v>
      </c>
      <c r="LV1" s="6" t="s">
        <v>321</v>
      </c>
      <c r="LW1" s="6" t="s">
        <v>322</v>
      </c>
      <c r="LX1" s="6" t="s">
        <v>323</v>
      </c>
      <c r="LY1" s="6" t="s">
        <v>324</v>
      </c>
      <c r="LZ1" s="6" t="s">
        <v>325</v>
      </c>
      <c r="MA1" s="6" t="s">
        <v>326</v>
      </c>
      <c r="MB1" s="6" t="s">
        <v>327</v>
      </c>
      <c r="MC1" s="6" t="s">
        <v>327</v>
      </c>
      <c r="MD1" s="6" t="s">
        <v>328</v>
      </c>
      <c r="ME1" s="6" t="s">
        <v>329</v>
      </c>
      <c r="MF1" s="6" t="s">
        <v>330</v>
      </c>
      <c r="MG1" s="6" t="s">
        <v>331</v>
      </c>
      <c r="MH1" s="6" t="s">
        <v>332</v>
      </c>
      <c r="MI1" s="6" t="s">
        <v>333</v>
      </c>
      <c r="MJ1" s="6" t="s">
        <v>332</v>
      </c>
      <c r="MK1" s="6" t="s">
        <v>334</v>
      </c>
      <c r="ML1" s="6" t="s">
        <v>335</v>
      </c>
      <c r="MM1" s="6" t="s">
        <v>336</v>
      </c>
      <c r="MN1" s="6" t="s">
        <v>337</v>
      </c>
      <c r="MO1" s="6" t="s">
        <v>338</v>
      </c>
    </row>
    <row r="2" spans="1:353" x14ac:dyDescent="0.25">
      <c r="A2">
        <v>739000</v>
      </c>
      <c r="B2" t="s">
        <v>339</v>
      </c>
      <c r="C2" t="s">
        <v>340</v>
      </c>
      <c r="D2" t="s">
        <v>341</v>
      </c>
      <c r="E2" t="s">
        <v>342</v>
      </c>
      <c r="F2" t="s">
        <v>343</v>
      </c>
      <c r="G2">
        <v>0</v>
      </c>
      <c r="H2">
        <v>0</v>
      </c>
      <c r="I2">
        <v>0</v>
      </c>
      <c r="J2">
        <v>0</v>
      </c>
      <c r="K2">
        <v>0</v>
      </c>
      <c r="L2">
        <v>0</v>
      </c>
      <c r="M2">
        <v>1</v>
      </c>
      <c r="N2" t="s">
        <v>344</v>
      </c>
      <c r="O2">
        <v>1</v>
      </c>
      <c r="P2">
        <v>0</v>
      </c>
      <c r="Q2">
        <v>0</v>
      </c>
      <c r="R2">
        <v>1</v>
      </c>
      <c r="S2">
        <v>1</v>
      </c>
      <c r="T2">
        <v>0</v>
      </c>
      <c r="U2">
        <v>0</v>
      </c>
      <c r="V2">
        <v>0</v>
      </c>
      <c r="W2">
        <v>0</v>
      </c>
      <c r="X2">
        <v>0</v>
      </c>
      <c r="Y2">
        <v>0</v>
      </c>
      <c r="Z2">
        <v>1</v>
      </c>
      <c r="AB2" t="s">
        <v>345</v>
      </c>
      <c r="AC2" t="s">
        <v>341</v>
      </c>
      <c r="AD2" t="s">
        <v>344</v>
      </c>
      <c r="AE2" t="s">
        <v>341</v>
      </c>
      <c r="AF2" t="s">
        <v>341</v>
      </c>
      <c r="AG2" t="s">
        <v>344</v>
      </c>
      <c r="AH2" t="s">
        <v>341</v>
      </c>
      <c r="AI2" t="s">
        <v>346</v>
      </c>
      <c r="AJ2">
        <f>-18 %</f>
        <v>-0.18</v>
      </c>
      <c r="AK2">
        <v>0</v>
      </c>
      <c r="AL2">
        <v>0</v>
      </c>
      <c r="AO2">
        <v>1</v>
      </c>
      <c r="AP2">
        <v>0</v>
      </c>
      <c r="AQ2">
        <v>7</v>
      </c>
      <c r="AS2">
        <v>0</v>
      </c>
      <c r="AT2">
        <v>0</v>
      </c>
      <c r="AZ2">
        <v>1</v>
      </c>
      <c r="BE2">
        <v>1</v>
      </c>
      <c r="BK2">
        <v>1</v>
      </c>
      <c r="BL2">
        <v>1</v>
      </c>
      <c r="BP2">
        <v>1</v>
      </c>
      <c r="BS2">
        <v>1</v>
      </c>
      <c r="CD2">
        <v>1</v>
      </c>
      <c r="CG2" t="s">
        <v>344</v>
      </c>
      <c r="CH2" t="s">
        <v>341</v>
      </c>
      <c r="CJ2" t="s">
        <v>347</v>
      </c>
      <c r="CM2">
        <v>8</v>
      </c>
      <c r="CQ2">
        <v>1</v>
      </c>
      <c r="CS2">
        <v>5</v>
      </c>
      <c r="CW2">
        <v>3</v>
      </c>
      <c r="CY2">
        <v>9</v>
      </c>
      <c r="DA2">
        <v>1</v>
      </c>
      <c r="DC2">
        <v>11</v>
      </c>
      <c r="DG2">
        <v>17</v>
      </c>
      <c r="DI2">
        <v>3</v>
      </c>
      <c r="DK2" t="s">
        <v>348</v>
      </c>
      <c r="DM2" t="s">
        <v>341</v>
      </c>
      <c r="DP2" t="s">
        <v>342</v>
      </c>
      <c r="DQ2" t="s">
        <v>349</v>
      </c>
      <c r="DR2" t="s">
        <v>342</v>
      </c>
      <c r="DS2">
        <v>1</v>
      </c>
      <c r="DT2">
        <v>0</v>
      </c>
      <c r="DU2">
        <v>1</v>
      </c>
      <c r="DV2">
        <v>0</v>
      </c>
      <c r="DW2">
        <v>0</v>
      </c>
      <c r="DX2">
        <v>1</v>
      </c>
      <c r="DZ2" t="s">
        <v>350</v>
      </c>
      <c r="EA2">
        <v>0.33</v>
      </c>
      <c r="EB2" t="s">
        <v>351</v>
      </c>
      <c r="EC2" t="s">
        <v>352</v>
      </c>
      <c r="EN2" t="s">
        <v>342</v>
      </c>
      <c r="EO2" t="s">
        <v>353</v>
      </c>
      <c r="EP2" t="s">
        <v>354</v>
      </c>
      <c r="EQ2" t="s">
        <v>341</v>
      </c>
      <c r="ER2">
        <v>0</v>
      </c>
      <c r="ES2">
        <v>0</v>
      </c>
      <c r="ET2">
        <v>0</v>
      </c>
      <c r="EU2">
        <v>0</v>
      </c>
      <c r="EW2">
        <v>0</v>
      </c>
      <c r="EX2">
        <v>1</v>
      </c>
      <c r="EY2">
        <v>0</v>
      </c>
      <c r="EZ2">
        <v>0</v>
      </c>
      <c r="FA2">
        <v>0</v>
      </c>
      <c r="FB2">
        <v>0</v>
      </c>
      <c r="FC2">
        <v>0</v>
      </c>
      <c r="FD2">
        <v>0</v>
      </c>
      <c r="FE2">
        <v>0</v>
      </c>
      <c r="FF2">
        <v>0</v>
      </c>
      <c r="FG2">
        <v>0</v>
      </c>
      <c r="FH2">
        <v>0</v>
      </c>
      <c r="FI2">
        <v>0</v>
      </c>
      <c r="FJ2">
        <v>0</v>
      </c>
      <c r="FK2">
        <v>0</v>
      </c>
      <c r="FL2">
        <v>0</v>
      </c>
      <c r="FM2">
        <v>0</v>
      </c>
      <c r="FN2">
        <v>1</v>
      </c>
      <c r="FO2">
        <v>0</v>
      </c>
      <c r="FP2">
        <v>0</v>
      </c>
      <c r="FQ2">
        <v>0</v>
      </c>
      <c r="FR2">
        <v>0</v>
      </c>
      <c r="FS2">
        <v>1</v>
      </c>
      <c r="FT2">
        <v>0</v>
      </c>
      <c r="FU2">
        <v>0</v>
      </c>
      <c r="FV2">
        <v>0</v>
      </c>
      <c r="FW2">
        <v>1</v>
      </c>
      <c r="FX2">
        <v>1</v>
      </c>
      <c r="FY2">
        <v>0</v>
      </c>
      <c r="FZ2">
        <v>1</v>
      </c>
      <c r="GA2">
        <v>0</v>
      </c>
      <c r="GB2">
        <v>1</v>
      </c>
      <c r="GC2">
        <v>0</v>
      </c>
      <c r="GD2">
        <v>0</v>
      </c>
      <c r="GE2">
        <v>0</v>
      </c>
      <c r="GF2">
        <v>0</v>
      </c>
      <c r="GG2">
        <v>0</v>
      </c>
      <c r="GH2">
        <v>0</v>
      </c>
      <c r="GI2">
        <v>0</v>
      </c>
      <c r="GJ2">
        <v>0</v>
      </c>
      <c r="GK2">
        <v>0</v>
      </c>
      <c r="GL2">
        <v>1</v>
      </c>
      <c r="GM2">
        <v>0</v>
      </c>
      <c r="GN2">
        <v>0</v>
      </c>
      <c r="GO2">
        <v>0</v>
      </c>
      <c r="GP2">
        <v>0</v>
      </c>
      <c r="GQ2">
        <v>0</v>
      </c>
      <c r="GR2">
        <v>1</v>
      </c>
      <c r="GS2">
        <v>0</v>
      </c>
      <c r="GT2">
        <v>0</v>
      </c>
      <c r="GU2">
        <v>0</v>
      </c>
      <c r="GV2">
        <v>0</v>
      </c>
      <c r="GW2">
        <v>1</v>
      </c>
      <c r="GX2">
        <v>0</v>
      </c>
      <c r="GY2">
        <v>0</v>
      </c>
      <c r="GZ2">
        <v>0</v>
      </c>
      <c r="HA2">
        <v>0</v>
      </c>
      <c r="HB2">
        <v>1</v>
      </c>
      <c r="HC2">
        <v>0</v>
      </c>
      <c r="HD2">
        <v>0</v>
      </c>
      <c r="HE2">
        <v>1</v>
      </c>
      <c r="HF2">
        <v>1</v>
      </c>
      <c r="HG2">
        <v>0</v>
      </c>
      <c r="HH2">
        <v>1</v>
      </c>
      <c r="HI2">
        <v>0</v>
      </c>
      <c r="HJ2">
        <v>0</v>
      </c>
      <c r="HK2">
        <v>1</v>
      </c>
      <c r="HL2">
        <v>1</v>
      </c>
      <c r="HM2">
        <v>0</v>
      </c>
      <c r="HN2">
        <v>0</v>
      </c>
      <c r="HO2">
        <v>0</v>
      </c>
      <c r="HP2">
        <v>0</v>
      </c>
      <c r="HQ2">
        <v>0</v>
      </c>
      <c r="HR2">
        <v>0</v>
      </c>
      <c r="HS2">
        <v>0</v>
      </c>
      <c r="HT2">
        <v>0</v>
      </c>
      <c r="HU2">
        <v>1</v>
      </c>
      <c r="HV2">
        <v>1</v>
      </c>
      <c r="HW2">
        <v>0</v>
      </c>
      <c r="HX2">
        <v>0</v>
      </c>
      <c r="HY2">
        <v>0</v>
      </c>
      <c r="HZ2">
        <v>1</v>
      </c>
      <c r="IA2">
        <v>0</v>
      </c>
      <c r="IB2">
        <v>1</v>
      </c>
      <c r="IC2">
        <v>1</v>
      </c>
      <c r="ID2">
        <v>0</v>
      </c>
      <c r="IE2">
        <v>0</v>
      </c>
      <c r="IF2">
        <v>0</v>
      </c>
      <c r="IG2">
        <v>0</v>
      </c>
      <c r="IH2">
        <v>0</v>
      </c>
      <c r="IJ2" t="s">
        <v>342</v>
      </c>
      <c r="IK2" t="s">
        <v>342</v>
      </c>
      <c r="IL2" t="s">
        <v>342</v>
      </c>
      <c r="IM2" t="s">
        <v>342</v>
      </c>
      <c r="IN2" t="s">
        <v>355</v>
      </c>
      <c r="IO2" t="e">
        <f>-samarbejde involverende frivillige</f>
        <v>#NAME?</v>
      </c>
      <c r="IP2" t="s">
        <v>342</v>
      </c>
      <c r="IQ2" t="e">
        <f>-Multimodale tekster og digital dannelse</f>
        <v>#NAME?</v>
      </c>
      <c r="IR2" t="s">
        <v>342</v>
      </c>
      <c r="IS2" t="s">
        <v>341</v>
      </c>
      <c r="IT2" t="s">
        <v>341</v>
      </c>
      <c r="IV2" t="s">
        <v>342</v>
      </c>
      <c r="IW2" t="s">
        <v>342</v>
      </c>
      <c r="IX2" t="s">
        <v>342</v>
      </c>
      <c r="IY2" t="s">
        <v>342</v>
      </c>
      <c r="IZ2" t="s">
        <v>341</v>
      </c>
      <c r="JB2" t="s">
        <v>356</v>
      </c>
      <c r="JD2" t="s">
        <v>357</v>
      </c>
      <c r="JE2" t="s">
        <v>344</v>
      </c>
      <c r="JF2" t="s">
        <v>341</v>
      </c>
      <c r="JG2" t="s">
        <v>341</v>
      </c>
      <c r="JH2" t="s">
        <v>342</v>
      </c>
      <c r="JI2" t="s">
        <v>342</v>
      </c>
      <c r="JJ2" t="s">
        <v>341</v>
      </c>
      <c r="JK2" t="s">
        <v>341</v>
      </c>
      <c r="JL2" t="s">
        <v>341</v>
      </c>
      <c r="JM2" t="s">
        <v>342</v>
      </c>
      <c r="JN2" t="s">
        <v>341</v>
      </c>
      <c r="JO2" t="s">
        <v>341</v>
      </c>
      <c r="JP2" t="s">
        <v>342</v>
      </c>
      <c r="JQ2" t="s">
        <v>341</v>
      </c>
      <c r="JR2">
        <v>25</v>
      </c>
      <c r="JS2">
        <v>27.5</v>
      </c>
      <c r="JT2">
        <v>27.6</v>
      </c>
      <c r="JU2">
        <v>20.8</v>
      </c>
      <c r="JV2">
        <v>24.1</v>
      </c>
      <c r="JW2">
        <v>0</v>
      </c>
      <c r="JX2">
        <v>0</v>
      </c>
      <c r="JY2">
        <v>0</v>
      </c>
      <c r="JZ2">
        <v>0</v>
      </c>
      <c r="KA2">
        <v>0</v>
      </c>
      <c r="KB2">
        <v>0</v>
      </c>
      <c r="KC2">
        <v>0</v>
      </c>
      <c r="KD2">
        <v>0</v>
      </c>
      <c r="KE2">
        <v>0</v>
      </c>
      <c r="KF2">
        <v>0</v>
      </c>
      <c r="KG2">
        <v>0</v>
      </c>
      <c r="KH2">
        <v>0</v>
      </c>
      <c r="KI2">
        <v>0</v>
      </c>
      <c r="KJ2">
        <v>0</v>
      </c>
      <c r="KK2">
        <v>0</v>
      </c>
      <c r="KL2">
        <v>0</v>
      </c>
      <c r="KM2">
        <v>0</v>
      </c>
      <c r="KN2">
        <v>0</v>
      </c>
      <c r="KO2">
        <v>1</v>
      </c>
      <c r="KP2">
        <v>0</v>
      </c>
      <c r="KQ2">
        <v>1</v>
      </c>
      <c r="KR2">
        <v>0</v>
      </c>
      <c r="KS2">
        <v>1</v>
      </c>
      <c r="KT2">
        <v>1</v>
      </c>
      <c r="KU2">
        <v>0</v>
      </c>
      <c r="KV2">
        <v>0</v>
      </c>
      <c r="KW2">
        <v>1</v>
      </c>
      <c r="KX2">
        <v>0</v>
      </c>
      <c r="KY2">
        <v>0</v>
      </c>
      <c r="KZ2">
        <v>1</v>
      </c>
      <c r="LA2">
        <v>0</v>
      </c>
      <c r="LB2">
        <v>0</v>
      </c>
      <c r="LC2">
        <v>1</v>
      </c>
      <c r="LD2">
        <v>0</v>
      </c>
      <c r="LE2">
        <v>1</v>
      </c>
      <c r="LF2">
        <v>0</v>
      </c>
      <c r="LG2">
        <v>1</v>
      </c>
      <c r="LH2">
        <v>0</v>
      </c>
      <c r="LI2">
        <v>1</v>
      </c>
      <c r="LJ2">
        <v>0</v>
      </c>
      <c r="LK2">
        <v>1</v>
      </c>
      <c r="LL2">
        <v>0</v>
      </c>
      <c r="LM2">
        <v>1</v>
      </c>
      <c r="LN2">
        <v>0</v>
      </c>
      <c r="LO2">
        <v>0</v>
      </c>
      <c r="LP2">
        <v>0</v>
      </c>
      <c r="LQ2">
        <v>0</v>
      </c>
      <c r="LR2">
        <v>0</v>
      </c>
      <c r="LS2">
        <v>1</v>
      </c>
      <c r="LT2">
        <v>0</v>
      </c>
      <c r="LU2">
        <v>1</v>
      </c>
      <c r="LV2">
        <v>0</v>
      </c>
      <c r="LW2" t="s">
        <v>341</v>
      </c>
      <c r="LX2" t="s">
        <v>342</v>
      </c>
      <c r="LY2">
        <v>1</v>
      </c>
      <c r="LZ2">
        <v>1</v>
      </c>
      <c r="MA2">
        <v>0</v>
      </c>
      <c r="MB2">
        <v>0</v>
      </c>
      <c r="MD2" t="s">
        <v>358</v>
      </c>
      <c r="ME2">
        <v>0</v>
      </c>
      <c r="MF2">
        <v>0</v>
      </c>
      <c r="MG2">
        <v>0</v>
      </c>
      <c r="MH2">
        <v>1</v>
      </c>
      <c r="MI2">
        <v>0</v>
      </c>
      <c r="MJ2" t="s">
        <v>344</v>
      </c>
      <c r="MK2">
        <v>0</v>
      </c>
      <c r="ML2">
        <v>0</v>
      </c>
      <c r="MM2">
        <v>0</v>
      </c>
      <c r="MN2">
        <v>1</v>
      </c>
      <c r="MO2">
        <v>0</v>
      </c>
    </row>
    <row r="3" spans="1:353" x14ac:dyDescent="0.25">
      <c r="A3">
        <v>710100</v>
      </c>
      <c r="B3" t="s">
        <v>359</v>
      </c>
      <c r="C3" t="s">
        <v>360</v>
      </c>
      <c r="D3" t="s">
        <v>341</v>
      </c>
      <c r="E3" t="s">
        <v>342</v>
      </c>
      <c r="F3" t="s">
        <v>342</v>
      </c>
      <c r="G3">
        <v>0</v>
      </c>
      <c r="H3">
        <v>1</v>
      </c>
      <c r="I3">
        <v>1</v>
      </c>
      <c r="J3">
        <v>0</v>
      </c>
      <c r="K3">
        <v>1</v>
      </c>
      <c r="L3">
        <v>0</v>
      </c>
      <c r="M3">
        <v>1</v>
      </c>
      <c r="N3" t="s">
        <v>361</v>
      </c>
      <c r="O3">
        <v>1</v>
      </c>
      <c r="P3">
        <v>1</v>
      </c>
      <c r="Q3">
        <v>1</v>
      </c>
      <c r="R3">
        <v>1</v>
      </c>
      <c r="S3">
        <v>1</v>
      </c>
      <c r="T3">
        <v>0</v>
      </c>
      <c r="U3">
        <v>0</v>
      </c>
      <c r="V3">
        <v>1</v>
      </c>
      <c r="W3">
        <v>1</v>
      </c>
      <c r="X3">
        <v>1</v>
      </c>
      <c r="Y3">
        <v>1</v>
      </c>
      <c r="Z3">
        <v>1</v>
      </c>
      <c r="AA3" t="s">
        <v>362</v>
      </c>
      <c r="AB3" t="s">
        <v>363</v>
      </c>
      <c r="AC3" t="s">
        <v>342</v>
      </c>
      <c r="AD3" t="s">
        <v>364</v>
      </c>
      <c r="AE3" t="s">
        <v>342</v>
      </c>
      <c r="AF3" t="s">
        <v>341</v>
      </c>
      <c r="AG3" t="s">
        <v>365</v>
      </c>
      <c r="AH3" t="s">
        <v>341</v>
      </c>
      <c r="AI3" t="s">
        <v>366</v>
      </c>
      <c r="AJ3">
        <v>-0.3</v>
      </c>
      <c r="AK3">
        <v>1</v>
      </c>
      <c r="AL3">
        <v>1</v>
      </c>
      <c r="AM3">
        <v>23</v>
      </c>
      <c r="AN3" s="1">
        <v>324477</v>
      </c>
      <c r="AO3">
        <v>0</v>
      </c>
      <c r="AP3">
        <v>0</v>
      </c>
      <c r="AS3">
        <v>0</v>
      </c>
      <c r="AT3">
        <v>0</v>
      </c>
      <c r="AY3">
        <v>2</v>
      </c>
      <c r="AZ3">
        <v>4</v>
      </c>
      <c r="BC3">
        <v>1</v>
      </c>
      <c r="BD3">
        <v>2</v>
      </c>
      <c r="BE3">
        <v>6</v>
      </c>
      <c r="BF3">
        <v>4</v>
      </c>
      <c r="BG3">
        <v>48</v>
      </c>
      <c r="BH3">
        <v>95</v>
      </c>
      <c r="BI3">
        <v>1</v>
      </c>
      <c r="BJ3">
        <v>8</v>
      </c>
      <c r="BK3">
        <v>1</v>
      </c>
      <c r="BL3">
        <v>72</v>
      </c>
      <c r="BM3">
        <v>0</v>
      </c>
      <c r="BN3">
        <v>1</v>
      </c>
      <c r="BO3">
        <v>4</v>
      </c>
      <c r="BP3">
        <v>3</v>
      </c>
      <c r="BQ3">
        <v>5</v>
      </c>
      <c r="BR3">
        <v>0</v>
      </c>
      <c r="BS3">
        <v>6</v>
      </c>
      <c r="BT3">
        <v>0</v>
      </c>
      <c r="BU3">
        <v>0</v>
      </c>
      <c r="BV3">
        <v>0</v>
      </c>
      <c r="BW3">
        <v>0</v>
      </c>
      <c r="BX3">
        <v>1</v>
      </c>
      <c r="BY3">
        <v>0</v>
      </c>
      <c r="BZ3">
        <v>0</v>
      </c>
      <c r="CA3">
        <v>0</v>
      </c>
      <c r="CB3">
        <v>0</v>
      </c>
      <c r="CC3">
        <v>1</v>
      </c>
      <c r="CD3">
        <v>6</v>
      </c>
      <c r="CE3">
        <v>6</v>
      </c>
      <c r="CF3">
        <v>40</v>
      </c>
      <c r="CG3" t="s">
        <v>367</v>
      </c>
      <c r="CH3" t="s">
        <v>353</v>
      </c>
      <c r="CI3" t="s">
        <v>368</v>
      </c>
      <c r="CJ3" t="s">
        <v>369</v>
      </c>
      <c r="CK3">
        <v>221</v>
      </c>
      <c r="CL3">
        <v>31</v>
      </c>
      <c r="CM3">
        <v>295</v>
      </c>
      <c r="CN3">
        <v>22</v>
      </c>
      <c r="CO3">
        <v>39</v>
      </c>
      <c r="CP3">
        <v>0</v>
      </c>
      <c r="CQ3">
        <v>151</v>
      </c>
      <c r="CR3">
        <v>46</v>
      </c>
      <c r="CS3">
        <v>36</v>
      </c>
      <c r="CT3">
        <v>12</v>
      </c>
      <c r="CU3">
        <v>20</v>
      </c>
      <c r="CV3">
        <v>1</v>
      </c>
      <c r="CW3">
        <v>38</v>
      </c>
      <c r="CX3">
        <v>0</v>
      </c>
      <c r="CY3">
        <v>83</v>
      </c>
      <c r="CZ3">
        <v>1</v>
      </c>
      <c r="DA3">
        <v>159</v>
      </c>
      <c r="DB3">
        <v>1</v>
      </c>
      <c r="DC3">
        <v>105</v>
      </c>
      <c r="DD3">
        <v>16</v>
      </c>
      <c r="DE3">
        <v>35</v>
      </c>
      <c r="DF3">
        <v>3</v>
      </c>
      <c r="DG3">
        <v>776</v>
      </c>
      <c r="DH3">
        <v>14</v>
      </c>
      <c r="DI3">
        <v>369</v>
      </c>
      <c r="DJ3">
        <v>16</v>
      </c>
      <c r="DK3" t="s">
        <v>370</v>
      </c>
      <c r="DL3" t="s">
        <v>371</v>
      </c>
      <c r="DM3" t="s">
        <v>342</v>
      </c>
      <c r="DN3" t="s">
        <v>372</v>
      </c>
      <c r="DO3" t="s">
        <v>373</v>
      </c>
      <c r="DP3" t="s">
        <v>342</v>
      </c>
      <c r="DQ3" t="s">
        <v>374</v>
      </c>
      <c r="DR3" t="s">
        <v>342</v>
      </c>
      <c r="DS3">
        <v>1</v>
      </c>
      <c r="DT3">
        <v>1</v>
      </c>
      <c r="DU3">
        <v>1</v>
      </c>
      <c r="DV3">
        <v>1</v>
      </c>
      <c r="DW3">
        <v>0</v>
      </c>
      <c r="DX3">
        <v>0</v>
      </c>
      <c r="DY3" t="s">
        <v>375</v>
      </c>
      <c r="EA3">
        <v>12</v>
      </c>
      <c r="EB3" t="s">
        <v>351</v>
      </c>
      <c r="EC3" t="s">
        <v>376</v>
      </c>
      <c r="ED3">
        <v>0</v>
      </c>
      <c r="EF3">
        <v>0</v>
      </c>
      <c r="EH3">
        <v>0</v>
      </c>
      <c r="EJ3">
        <v>0</v>
      </c>
      <c r="EL3">
        <v>0</v>
      </c>
      <c r="EN3" t="s">
        <v>342</v>
      </c>
      <c r="EO3" t="s">
        <v>353</v>
      </c>
      <c r="EP3" t="s">
        <v>377</v>
      </c>
      <c r="EQ3" t="s">
        <v>342</v>
      </c>
      <c r="ER3">
        <v>1</v>
      </c>
      <c r="ES3">
        <v>1</v>
      </c>
      <c r="ET3">
        <v>0</v>
      </c>
      <c r="EU3">
        <v>0</v>
      </c>
      <c r="EW3">
        <v>1</v>
      </c>
      <c r="EX3">
        <v>1</v>
      </c>
      <c r="EY3">
        <v>0</v>
      </c>
      <c r="EZ3">
        <v>1</v>
      </c>
      <c r="FA3">
        <v>0</v>
      </c>
      <c r="FB3">
        <v>1</v>
      </c>
      <c r="FC3">
        <v>1</v>
      </c>
      <c r="FD3">
        <v>1</v>
      </c>
      <c r="FE3">
        <v>1</v>
      </c>
      <c r="FF3">
        <v>1</v>
      </c>
      <c r="FG3">
        <v>1</v>
      </c>
      <c r="FH3">
        <v>1</v>
      </c>
      <c r="FI3">
        <v>1</v>
      </c>
      <c r="FJ3">
        <v>0</v>
      </c>
      <c r="FK3">
        <v>1</v>
      </c>
      <c r="FL3">
        <v>1</v>
      </c>
      <c r="FM3">
        <v>1</v>
      </c>
      <c r="FN3">
        <v>1</v>
      </c>
      <c r="FO3">
        <v>1</v>
      </c>
      <c r="FP3">
        <v>0</v>
      </c>
      <c r="FQ3">
        <v>0</v>
      </c>
      <c r="FR3">
        <v>1</v>
      </c>
      <c r="FS3">
        <v>1</v>
      </c>
      <c r="FT3">
        <v>0</v>
      </c>
      <c r="FU3">
        <v>1</v>
      </c>
      <c r="FV3">
        <v>0</v>
      </c>
      <c r="FW3">
        <v>1</v>
      </c>
      <c r="FX3">
        <v>1</v>
      </c>
      <c r="FY3">
        <v>0</v>
      </c>
      <c r="FZ3">
        <v>1</v>
      </c>
      <c r="GA3">
        <v>1</v>
      </c>
      <c r="GB3">
        <v>1</v>
      </c>
      <c r="GC3">
        <v>0</v>
      </c>
      <c r="GD3">
        <v>1</v>
      </c>
      <c r="GE3">
        <v>0</v>
      </c>
      <c r="GF3">
        <v>1</v>
      </c>
      <c r="GG3">
        <v>1</v>
      </c>
      <c r="GH3">
        <v>1</v>
      </c>
      <c r="GI3">
        <v>1</v>
      </c>
      <c r="GJ3">
        <v>0</v>
      </c>
      <c r="GK3">
        <v>1</v>
      </c>
      <c r="GL3">
        <v>1</v>
      </c>
      <c r="GM3">
        <v>1</v>
      </c>
      <c r="GN3">
        <v>0</v>
      </c>
      <c r="GO3">
        <v>0</v>
      </c>
      <c r="GP3">
        <v>1</v>
      </c>
      <c r="GQ3">
        <v>1</v>
      </c>
      <c r="GR3">
        <v>1</v>
      </c>
      <c r="GS3">
        <v>1</v>
      </c>
      <c r="GT3">
        <v>0</v>
      </c>
      <c r="GU3">
        <v>1</v>
      </c>
      <c r="GV3">
        <v>1</v>
      </c>
      <c r="GW3">
        <v>1</v>
      </c>
      <c r="GX3">
        <v>0</v>
      </c>
      <c r="GY3">
        <v>0</v>
      </c>
      <c r="GZ3">
        <v>1</v>
      </c>
      <c r="HA3">
        <v>1</v>
      </c>
      <c r="HB3">
        <v>1</v>
      </c>
      <c r="HC3">
        <v>1</v>
      </c>
      <c r="HD3">
        <v>0</v>
      </c>
      <c r="HE3">
        <v>1</v>
      </c>
      <c r="HF3">
        <v>0</v>
      </c>
      <c r="HG3">
        <v>0</v>
      </c>
      <c r="HH3">
        <v>0</v>
      </c>
      <c r="HI3">
        <v>0</v>
      </c>
      <c r="HJ3">
        <v>0</v>
      </c>
      <c r="HK3">
        <v>1</v>
      </c>
      <c r="HL3">
        <v>1</v>
      </c>
      <c r="HM3">
        <v>0</v>
      </c>
      <c r="HN3">
        <v>1</v>
      </c>
      <c r="HO3">
        <v>1</v>
      </c>
      <c r="HP3">
        <v>1</v>
      </c>
      <c r="HQ3">
        <v>0</v>
      </c>
      <c r="HR3">
        <v>1</v>
      </c>
      <c r="HS3">
        <v>0</v>
      </c>
      <c r="HT3">
        <v>1</v>
      </c>
      <c r="HU3">
        <v>1</v>
      </c>
      <c r="HV3">
        <v>1</v>
      </c>
      <c r="HW3">
        <v>1</v>
      </c>
      <c r="HX3">
        <v>1</v>
      </c>
      <c r="HY3">
        <v>1</v>
      </c>
      <c r="HZ3">
        <v>1</v>
      </c>
      <c r="IA3">
        <v>1</v>
      </c>
      <c r="IB3">
        <v>1</v>
      </c>
      <c r="IC3">
        <v>0</v>
      </c>
      <c r="ID3">
        <v>1</v>
      </c>
      <c r="IE3">
        <v>1</v>
      </c>
      <c r="IF3">
        <v>0</v>
      </c>
      <c r="IG3">
        <v>0</v>
      </c>
      <c r="IH3">
        <v>1</v>
      </c>
      <c r="IJ3" t="s">
        <v>342</v>
      </c>
      <c r="IK3" t="s">
        <v>342</v>
      </c>
      <c r="IL3" t="s">
        <v>342</v>
      </c>
      <c r="IM3" t="s">
        <v>342</v>
      </c>
      <c r="IN3" t="s">
        <v>378</v>
      </c>
      <c r="IO3" t="s">
        <v>379</v>
      </c>
      <c r="IP3" t="s">
        <v>342</v>
      </c>
      <c r="IQ3" t="s">
        <v>380</v>
      </c>
      <c r="IR3" t="s">
        <v>381</v>
      </c>
      <c r="IS3" t="s">
        <v>342</v>
      </c>
      <c r="IT3" t="s">
        <v>341</v>
      </c>
      <c r="IV3" t="s">
        <v>342</v>
      </c>
      <c r="IW3" t="s">
        <v>342</v>
      </c>
      <c r="IX3" t="s">
        <v>342</v>
      </c>
      <c r="IY3" t="s">
        <v>342</v>
      </c>
      <c r="IZ3" t="s">
        <v>341</v>
      </c>
      <c r="JB3" t="s">
        <v>342</v>
      </c>
      <c r="JD3" t="s">
        <v>357</v>
      </c>
      <c r="JE3" t="s">
        <v>382</v>
      </c>
      <c r="JF3" t="s">
        <v>341</v>
      </c>
      <c r="JG3" t="s">
        <v>341</v>
      </c>
      <c r="JH3" t="s">
        <v>342</v>
      </c>
      <c r="JI3" t="s">
        <v>342</v>
      </c>
      <c r="JJ3" t="s">
        <v>341</v>
      </c>
      <c r="JK3" t="s">
        <v>342</v>
      </c>
      <c r="JL3" t="s">
        <v>341</v>
      </c>
      <c r="JM3" t="s">
        <v>342</v>
      </c>
      <c r="JN3" t="s">
        <v>341</v>
      </c>
      <c r="JO3" t="s">
        <v>342</v>
      </c>
      <c r="JP3" t="s">
        <v>342</v>
      </c>
      <c r="JQ3" t="s">
        <v>342</v>
      </c>
      <c r="JR3">
        <v>20</v>
      </c>
      <c r="JS3">
        <v>17.7</v>
      </c>
      <c r="JT3">
        <v>23</v>
      </c>
      <c r="JU3">
        <v>28</v>
      </c>
      <c r="JV3">
        <v>31.2</v>
      </c>
      <c r="JW3">
        <v>1</v>
      </c>
      <c r="JX3">
        <v>1</v>
      </c>
      <c r="JY3">
        <v>0</v>
      </c>
      <c r="JZ3">
        <v>0</v>
      </c>
      <c r="KA3">
        <v>1</v>
      </c>
      <c r="KB3">
        <v>0</v>
      </c>
      <c r="KC3">
        <v>1</v>
      </c>
      <c r="KD3">
        <v>0</v>
      </c>
      <c r="KE3">
        <v>1</v>
      </c>
      <c r="KF3">
        <v>0</v>
      </c>
      <c r="KG3">
        <v>1</v>
      </c>
      <c r="KH3">
        <v>0</v>
      </c>
      <c r="KI3">
        <v>1</v>
      </c>
      <c r="KJ3">
        <v>0</v>
      </c>
      <c r="KK3">
        <v>1</v>
      </c>
      <c r="KL3">
        <v>0</v>
      </c>
      <c r="KM3">
        <v>1</v>
      </c>
      <c r="KN3">
        <v>1</v>
      </c>
      <c r="KO3">
        <v>1</v>
      </c>
      <c r="KP3">
        <v>0</v>
      </c>
      <c r="KQ3">
        <v>1</v>
      </c>
      <c r="KR3">
        <v>1</v>
      </c>
      <c r="KS3">
        <v>1</v>
      </c>
      <c r="KT3">
        <v>1</v>
      </c>
      <c r="KU3">
        <v>1</v>
      </c>
      <c r="KV3">
        <v>1</v>
      </c>
      <c r="KW3">
        <v>1</v>
      </c>
      <c r="KX3">
        <v>1</v>
      </c>
      <c r="KY3">
        <v>1</v>
      </c>
      <c r="KZ3">
        <v>1</v>
      </c>
      <c r="LA3">
        <v>1</v>
      </c>
      <c r="LB3">
        <v>0</v>
      </c>
      <c r="LC3">
        <v>1</v>
      </c>
      <c r="LD3">
        <v>1</v>
      </c>
      <c r="LE3">
        <v>1</v>
      </c>
      <c r="LF3">
        <v>0</v>
      </c>
      <c r="LG3">
        <v>1</v>
      </c>
      <c r="LH3">
        <v>1</v>
      </c>
      <c r="LI3">
        <v>1</v>
      </c>
      <c r="LJ3">
        <v>0</v>
      </c>
      <c r="LK3">
        <v>1</v>
      </c>
      <c r="LL3">
        <v>0</v>
      </c>
      <c r="LM3">
        <v>0</v>
      </c>
      <c r="LN3">
        <v>0</v>
      </c>
      <c r="LO3">
        <v>1</v>
      </c>
      <c r="LP3">
        <v>1</v>
      </c>
      <c r="LQ3">
        <v>1</v>
      </c>
      <c r="LR3">
        <v>0</v>
      </c>
      <c r="LS3">
        <v>1</v>
      </c>
      <c r="LT3">
        <v>0</v>
      </c>
      <c r="LU3">
        <v>0</v>
      </c>
      <c r="LV3">
        <v>0</v>
      </c>
      <c r="LW3" t="s">
        <v>342</v>
      </c>
      <c r="LX3" t="s">
        <v>342</v>
      </c>
      <c r="LY3">
        <v>1</v>
      </c>
      <c r="LZ3">
        <v>1</v>
      </c>
      <c r="MA3">
        <v>1</v>
      </c>
      <c r="MB3">
        <v>0</v>
      </c>
      <c r="MD3" t="s">
        <v>383</v>
      </c>
      <c r="ME3">
        <v>1</v>
      </c>
      <c r="MF3">
        <v>1</v>
      </c>
      <c r="MG3">
        <v>1</v>
      </c>
      <c r="MH3">
        <v>1</v>
      </c>
      <c r="MI3">
        <v>0</v>
      </c>
      <c r="MJ3" t="s">
        <v>384</v>
      </c>
      <c r="MK3">
        <v>0</v>
      </c>
      <c r="ML3">
        <v>0</v>
      </c>
      <c r="MM3">
        <v>0</v>
      </c>
      <c r="MN3">
        <v>1</v>
      </c>
      <c r="MO3">
        <v>0</v>
      </c>
    </row>
    <row r="4" spans="1:353" x14ac:dyDescent="0.25">
      <c r="A4">
        <v>746100</v>
      </c>
      <c r="B4" t="s">
        <v>385</v>
      </c>
      <c r="C4" t="s">
        <v>386</v>
      </c>
      <c r="D4" t="s">
        <v>341</v>
      </c>
      <c r="E4" t="s">
        <v>343</v>
      </c>
      <c r="F4" t="s">
        <v>342</v>
      </c>
      <c r="G4">
        <v>0</v>
      </c>
      <c r="H4">
        <v>0</v>
      </c>
      <c r="I4">
        <v>0</v>
      </c>
      <c r="J4">
        <v>0</v>
      </c>
      <c r="K4">
        <v>0</v>
      </c>
      <c r="L4">
        <v>0</v>
      </c>
      <c r="M4">
        <v>1</v>
      </c>
      <c r="N4" t="s">
        <v>387</v>
      </c>
      <c r="O4">
        <v>0</v>
      </c>
      <c r="P4">
        <v>0</v>
      </c>
      <c r="Q4">
        <v>0</v>
      </c>
      <c r="R4">
        <v>1</v>
      </c>
      <c r="S4">
        <v>1</v>
      </c>
      <c r="T4">
        <v>0</v>
      </c>
      <c r="U4">
        <v>0</v>
      </c>
      <c r="V4">
        <v>1</v>
      </c>
      <c r="W4">
        <v>0</v>
      </c>
      <c r="X4">
        <v>0</v>
      </c>
      <c r="Y4">
        <v>0</v>
      </c>
      <c r="Z4">
        <v>1</v>
      </c>
      <c r="AB4" t="s">
        <v>388</v>
      </c>
      <c r="AC4" t="s">
        <v>341</v>
      </c>
      <c r="AD4" t="s">
        <v>389</v>
      </c>
      <c r="AE4" t="s">
        <v>341</v>
      </c>
      <c r="AF4" t="s">
        <v>341</v>
      </c>
      <c r="AG4" t="s">
        <v>390</v>
      </c>
      <c r="AH4" t="s">
        <v>341</v>
      </c>
      <c r="AI4" t="s">
        <v>366</v>
      </c>
      <c r="AJ4" s="2">
        <v>-0.11</v>
      </c>
      <c r="AK4">
        <v>1</v>
      </c>
      <c r="AL4">
        <v>1</v>
      </c>
      <c r="AM4">
        <v>19.100000000000001</v>
      </c>
      <c r="AN4">
        <v>58653</v>
      </c>
      <c r="AO4">
        <v>0</v>
      </c>
      <c r="AP4">
        <v>0</v>
      </c>
      <c r="AS4">
        <v>0</v>
      </c>
      <c r="AT4">
        <v>0</v>
      </c>
      <c r="BA4">
        <v>1</v>
      </c>
      <c r="BF4">
        <v>3</v>
      </c>
      <c r="BH4">
        <v>17</v>
      </c>
      <c r="BI4">
        <v>1</v>
      </c>
      <c r="BK4">
        <v>1</v>
      </c>
      <c r="BM4">
        <v>1</v>
      </c>
      <c r="BS4">
        <v>3</v>
      </c>
      <c r="BW4">
        <v>1</v>
      </c>
      <c r="CA4">
        <v>1</v>
      </c>
      <c r="CC4">
        <v>1</v>
      </c>
      <c r="CF4">
        <v>2</v>
      </c>
      <c r="CG4" t="s">
        <v>391</v>
      </c>
      <c r="CH4" t="s">
        <v>353</v>
      </c>
      <c r="CI4" t="s">
        <v>392</v>
      </c>
      <c r="CJ4" t="s">
        <v>393</v>
      </c>
      <c r="CK4">
        <v>8</v>
      </c>
      <c r="CM4">
        <v>76</v>
      </c>
      <c r="CN4">
        <v>7</v>
      </c>
      <c r="CO4">
        <v>1</v>
      </c>
      <c r="CQ4">
        <v>21</v>
      </c>
      <c r="CR4">
        <v>1</v>
      </c>
      <c r="CS4">
        <v>2</v>
      </c>
      <c r="CW4">
        <v>2</v>
      </c>
      <c r="CY4">
        <v>11</v>
      </c>
      <c r="CZ4">
        <v>1</v>
      </c>
      <c r="DA4">
        <v>14</v>
      </c>
      <c r="DC4">
        <v>7</v>
      </c>
      <c r="DG4">
        <v>164</v>
      </c>
      <c r="DI4">
        <v>14</v>
      </c>
      <c r="DK4" t="s">
        <v>394</v>
      </c>
      <c r="DL4" t="s">
        <v>395</v>
      </c>
      <c r="DM4" t="s">
        <v>342</v>
      </c>
      <c r="DN4" t="s">
        <v>396</v>
      </c>
      <c r="DO4">
        <v>1.5</v>
      </c>
      <c r="DP4" t="s">
        <v>342</v>
      </c>
      <c r="DQ4" t="s">
        <v>397</v>
      </c>
      <c r="DR4" t="s">
        <v>342</v>
      </c>
      <c r="DS4">
        <v>1</v>
      </c>
      <c r="DT4">
        <v>1</v>
      </c>
      <c r="DU4">
        <v>1</v>
      </c>
      <c r="DV4">
        <v>1</v>
      </c>
      <c r="DW4">
        <v>1</v>
      </c>
      <c r="DX4">
        <v>0</v>
      </c>
      <c r="DY4" t="s">
        <v>398</v>
      </c>
      <c r="EA4">
        <v>0.4</v>
      </c>
      <c r="EB4" t="s">
        <v>351</v>
      </c>
      <c r="EC4" t="s">
        <v>399</v>
      </c>
      <c r="ED4">
        <v>1</v>
      </c>
      <c r="EE4">
        <v>15</v>
      </c>
      <c r="EF4">
        <v>99</v>
      </c>
      <c r="EG4">
        <v>344</v>
      </c>
      <c r="EJ4">
        <v>24</v>
      </c>
      <c r="EK4">
        <v>211</v>
      </c>
      <c r="EL4">
        <v>4</v>
      </c>
      <c r="EM4">
        <v>61</v>
      </c>
      <c r="EN4" t="s">
        <v>342</v>
      </c>
      <c r="EO4" t="s">
        <v>353</v>
      </c>
      <c r="EP4" t="s">
        <v>400</v>
      </c>
      <c r="EQ4" t="s">
        <v>342</v>
      </c>
      <c r="ER4">
        <v>1</v>
      </c>
      <c r="ES4">
        <v>0</v>
      </c>
      <c r="ET4">
        <v>1</v>
      </c>
      <c r="EU4">
        <v>0</v>
      </c>
      <c r="EW4">
        <v>0</v>
      </c>
      <c r="EX4">
        <v>0</v>
      </c>
      <c r="EY4">
        <v>0</v>
      </c>
      <c r="EZ4">
        <v>0</v>
      </c>
      <c r="FA4">
        <v>0</v>
      </c>
      <c r="FB4">
        <v>1</v>
      </c>
      <c r="FC4">
        <v>0</v>
      </c>
      <c r="FD4">
        <v>0</v>
      </c>
      <c r="FE4">
        <v>1</v>
      </c>
      <c r="FF4">
        <v>0</v>
      </c>
      <c r="FG4">
        <v>1</v>
      </c>
      <c r="FH4">
        <v>0</v>
      </c>
      <c r="FI4">
        <v>1</v>
      </c>
      <c r="FJ4">
        <v>0</v>
      </c>
      <c r="FK4">
        <v>0</v>
      </c>
      <c r="FL4">
        <v>1</v>
      </c>
      <c r="FM4">
        <v>0</v>
      </c>
      <c r="FN4">
        <v>1</v>
      </c>
      <c r="FO4">
        <v>0</v>
      </c>
      <c r="FP4">
        <v>0</v>
      </c>
      <c r="FQ4">
        <v>0</v>
      </c>
      <c r="FR4">
        <v>1</v>
      </c>
      <c r="FS4">
        <v>1</v>
      </c>
      <c r="FT4">
        <v>0</v>
      </c>
      <c r="FU4">
        <v>1</v>
      </c>
      <c r="FV4">
        <v>0</v>
      </c>
      <c r="FW4">
        <v>1</v>
      </c>
      <c r="FX4">
        <v>0</v>
      </c>
      <c r="FY4">
        <v>1</v>
      </c>
      <c r="FZ4">
        <v>1</v>
      </c>
      <c r="GA4">
        <v>0</v>
      </c>
      <c r="GB4">
        <v>0</v>
      </c>
      <c r="GC4">
        <v>0</v>
      </c>
      <c r="GD4">
        <v>0</v>
      </c>
      <c r="GE4">
        <v>0</v>
      </c>
      <c r="GF4">
        <v>1</v>
      </c>
      <c r="GG4">
        <v>0</v>
      </c>
      <c r="GH4">
        <v>1</v>
      </c>
      <c r="GI4">
        <v>0</v>
      </c>
      <c r="GJ4">
        <v>0</v>
      </c>
      <c r="GK4">
        <v>0</v>
      </c>
      <c r="GL4">
        <v>1</v>
      </c>
      <c r="GM4">
        <v>1</v>
      </c>
      <c r="GN4">
        <v>0</v>
      </c>
      <c r="GO4">
        <v>0</v>
      </c>
      <c r="GP4">
        <v>0</v>
      </c>
      <c r="GQ4">
        <v>0</v>
      </c>
      <c r="GR4">
        <v>0</v>
      </c>
      <c r="GS4">
        <v>0</v>
      </c>
      <c r="GT4">
        <v>0</v>
      </c>
      <c r="GU4">
        <v>0</v>
      </c>
      <c r="GV4">
        <v>1</v>
      </c>
      <c r="GW4">
        <v>1</v>
      </c>
      <c r="GX4">
        <v>0</v>
      </c>
      <c r="GY4">
        <v>0</v>
      </c>
      <c r="GZ4">
        <v>0</v>
      </c>
      <c r="HA4">
        <v>1</v>
      </c>
      <c r="HB4">
        <v>1</v>
      </c>
      <c r="HC4">
        <v>0</v>
      </c>
      <c r="HD4">
        <v>0</v>
      </c>
      <c r="HE4">
        <v>0</v>
      </c>
      <c r="HF4">
        <v>0</v>
      </c>
      <c r="HG4">
        <v>0</v>
      </c>
      <c r="HH4">
        <v>0</v>
      </c>
      <c r="HI4">
        <v>0</v>
      </c>
      <c r="HJ4">
        <v>0</v>
      </c>
      <c r="HK4">
        <v>1</v>
      </c>
      <c r="HL4">
        <v>0</v>
      </c>
      <c r="HM4">
        <v>1</v>
      </c>
      <c r="HN4">
        <v>1</v>
      </c>
      <c r="HO4">
        <v>1</v>
      </c>
      <c r="HP4">
        <v>0</v>
      </c>
      <c r="HQ4">
        <v>1</v>
      </c>
      <c r="HR4">
        <v>0</v>
      </c>
      <c r="HS4">
        <v>0</v>
      </c>
      <c r="HT4">
        <v>1</v>
      </c>
      <c r="HU4">
        <v>0</v>
      </c>
      <c r="HV4">
        <v>1</v>
      </c>
      <c r="HW4">
        <v>0</v>
      </c>
      <c r="HX4">
        <v>0</v>
      </c>
      <c r="HY4">
        <v>1</v>
      </c>
      <c r="HZ4">
        <v>0</v>
      </c>
      <c r="IA4">
        <v>1</v>
      </c>
      <c r="IB4">
        <v>0</v>
      </c>
      <c r="IC4">
        <v>0</v>
      </c>
      <c r="ID4">
        <v>0</v>
      </c>
      <c r="IE4">
        <v>1</v>
      </c>
      <c r="IF4">
        <v>1</v>
      </c>
      <c r="IG4">
        <v>1</v>
      </c>
      <c r="IH4">
        <v>1</v>
      </c>
      <c r="II4" t="e">
        <f>- EU-program Erasmus+  - Europe Direct center for Europa Kommissionen</f>
        <v>#NAME?</v>
      </c>
      <c r="IJ4" t="s">
        <v>342</v>
      </c>
      <c r="IK4" t="s">
        <v>342</v>
      </c>
      <c r="IL4" t="s">
        <v>342</v>
      </c>
      <c r="IM4" t="s">
        <v>342</v>
      </c>
      <c r="IN4" t="s">
        <v>401</v>
      </c>
      <c r="IO4" t="s">
        <v>402</v>
      </c>
      <c r="IP4" t="s">
        <v>342</v>
      </c>
      <c r="IQ4" t="s">
        <v>403</v>
      </c>
      <c r="IR4" t="s">
        <v>342</v>
      </c>
      <c r="IS4" t="s">
        <v>342</v>
      </c>
      <c r="IT4" t="s">
        <v>341</v>
      </c>
      <c r="IV4" t="s">
        <v>342</v>
      </c>
      <c r="IW4" t="s">
        <v>342</v>
      </c>
      <c r="IX4" t="s">
        <v>342</v>
      </c>
      <c r="IY4" t="s">
        <v>342</v>
      </c>
      <c r="IZ4" t="s">
        <v>341</v>
      </c>
      <c r="JB4" t="s">
        <v>342</v>
      </c>
      <c r="JD4" t="s">
        <v>357</v>
      </c>
      <c r="JE4" t="e">
        <f>-Skarpere målgruppefokus  - Fokus på målretning af opslag  -Målstyring på konverteringer  -Effekt af opslag</f>
        <v>#NAME?</v>
      </c>
      <c r="JF4" t="s">
        <v>341</v>
      </c>
      <c r="JG4" t="s">
        <v>341</v>
      </c>
      <c r="JH4" t="s">
        <v>342</v>
      </c>
      <c r="JI4" t="s">
        <v>342</v>
      </c>
      <c r="JJ4" t="s">
        <v>342</v>
      </c>
      <c r="JK4" t="s">
        <v>341</v>
      </c>
      <c r="JL4" t="s">
        <v>341</v>
      </c>
      <c r="JM4" t="s">
        <v>342</v>
      </c>
      <c r="JN4" t="s">
        <v>342</v>
      </c>
      <c r="JO4" t="s">
        <v>342</v>
      </c>
      <c r="JP4" t="s">
        <v>341</v>
      </c>
      <c r="JQ4" t="s">
        <v>341</v>
      </c>
      <c r="JR4">
        <v>31</v>
      </c>
      <c r="JS4">
        <v>24.9</v>
      </c>
      <c r="JT4">
        <v>24.4</v>
      </c>
      <c r="JU4">
        <v>31.8</v>
      </c>
      <c r="JV4">
        <v>18.899999999999999</v>
      </c>
      <c r="JW4">
        <v>1</v>
      </c>
      <c r="JX4">
        <v>1</v>
      </c>
      <c r="JY4">
        <v>1</v>
      </c>
      <c r="JZ4">
        <v>0</v>
      </c>
      <c r="KA4">
        <v>1</v>
      </c>
      <c r="KB4">
        <v>1</v>
      </c>
      <c r="KC4">
        <v>1</v>
      </c>
      <c r="KD4">
        <v>0</v>
      </c>
      <c r="KE4">
        <v>0</v>
      </c>
      <c r="KF4">
        <v>0</v>
      </c>
      <c r="KG4">
        <v>0</v>
      </c>
      <c r="KH4">
        <v>0</v>
      </c>
      <c r="KI4">
        <v>0</v>
      </c>
      <c r="KJ4">
        <v>0</v>
      </c>
      <c r="KK4">
        <v>0</v>
      </c>
      <c r="KL4">
        <v>0</v>
      </c>
      <c r="KM4">
        <v>0</v>
      </c>
      <c r="KN4">
        <v>0</v>
      </c>
      <c r="KO4">
        <v>0</v>
      </c>
      <c r="KP4">
        <v>0</v>
      </c>
      <c r="KQ4">
        <v>1</v>
      </c>
      <c r="KR4">
        <v>1</v>
      </c>
      <c r="KS4">
        <v>1</v>
      </c>
      <c r="KT4">
        <v>1</v>
      </c>
      <c r="KU4">
        <v>1</v>
      </c>
      <c r="KV4">
        <v>1</v>
      </c>
      <c r="KW4">
        <v>1</v>
      </c>
      <c r="KX4">
        <v>0</v>
      </c>
      <c r="KY4">
        <v>1</v>
      </c>
      <c r="KZ4">
        <v>1</v>
      </c>
      <c r="LA4">
        <v>1</v>
      </c>
      <c r="LB4">
        <v>0</v>
      </c>
      <c r="LC4">
        <v>1</v>
      </c>
      <c r="LD4">
        <v>1</v>
      </c>
      <c r="LE4">
        <v>1</v>
      </c>
      <c r="LF4">
        <v>0</v>
      </c>
      <c r="LG4">
        <v>1</v>
      </c>
      <c r="LH4">
        <v>1</v>
      </c>
      <c r="LI4">
        <v>1</v>
      </c>
      <c r="LJ4">
        <v>0</v>
      </c>
      <c r="LK4">
        <v>1</v>
      </c>
      <c r="LL4">
        <v>0</v>
      </c>
      <c r="LM4">
        <v>1</v>
      </c>
      <c r="LN4">
        <v>0</v>
      </c>
      <c r="LO4">
        <v>1</v>
      </c>
      <c r="LP4">
        <v>0</v>
      </c>
      <c r="LQ4">
        <v>1</v>
      </c>
      <c r="LR4">
        <v>0</v>
      </c>
      <c r="LS4">
        <v>1</v>
      </c>
      <c r="LT4">
        <v>0</v>
      </c>
      <c r="LU4">
        <v>1</v>
      </c>
      <c r="LV4">
        <v>0</v>
      </c>
      <c r="LW4" t="s">
        <v>342</v>
      </c>
      <c r="LX4" t="s">
        <v>342</v>
      </c>
      <c r="LY4">
        <v>1</v>
      </c>
      <c r="LZ4">
        <v>1</v>
      </c>
      <c r="MA4">
        <v>1</v>
      </c>
      <c r="MB4">
        <v>1</v>
      </c>
      <c r="MC4" t="s">
        <v>404</v>
      </c>
      <c r="MD4" t="s">
        <v>405</v>
      </c>
      <c r="ME4">
        <v>1</v>
      </c>
      <c r="MF4">
        <v>1</v>
      </c>
      <c r="MG4">
        <v>1</v>
      </c>
      <c r="MH4">
        <v>0</v>
      </c>
      <c r="MI4">
        <v>0</v>
      </c>
      <c r="MK4">
        <v>0</v>
      </c>
      <c r="ML4">
        <v>0</v>
      </c>
      <c r="MM4">
        <v>0</v>
      </c>
      <c r="MN4">
        <v>1</v>
      </c>
      <c r="MO4">
        <v>0</v>
      </c>
    </row>
    <row r="5" spans="1:353" x14ac:dyDescent="0.25">
      <c r="A5">
        <v>744000</v>
      </c>
      <c r="B5" t="s">
        <v>406</v>
      </c>
      <c r="C5" t="s">
        <v>407</v>
      </c>
      <c r="D5" t="s">
        <v>341</v>
      </c>
      <c r="E5" t="s">
        <v>342</v>
      </c>
      <c r="F5" t="s">
        <v>342</v>
      </c>
      <c r="G5">
        <v>0</v>
      </c>
      <c r="H5">
        <v>0</v>
      </c>
      <c r="I5">
        <v>0</v>
      </c>
      <c r="J5">
        <v>0</v>
      </c>
      <c r="K5">
        <v>0</v>
      </c>
      <c r="L5">
        <v>0</v>
      </c>
      <c r="M5">
        <v>1</v>
      </c>
      <c r="N5" t="s">
        <v>408</v>
      </c>
      <c r="O5">
        <v>1</v>
      </c>
      <c r="P5">
        <v>0</v>
      </c>
      <c r="Q5">
        <v>0</v>
      </c>
      <c r="R5">
        <v>1</v>
      </c>
      <c r="S5">
        <v>1</v>
      </c>
      <c r="T5">
        <v>0</v>
      </c>
      <c r="U5">
        <v>0</v>
      </c>
      <c r="V5">
        <v>0</v>
      </c>
      <c r="W5">
        <v>0</v>
      </c>
      <c r="X5">
        <v>0</v>
      </c>
      <c r="Y5">
        <v>0</v>
      </c>
      <c r="Z5">
        <v>0</v>
      </c>
      <c r="AC5" t="s">
        <v>341</v>
      </c>
      <c r="AD5" t="s">
        <v>344</v>
      </c>
      <c r="AE5" t="s">
        <v>341</v>
      </c>
      <c r="AF5" t="s">
        <v>341</v>
      </c>
      <c r="AG5" t="s">
        <v>344</v>
      </c>
      <c r="AH5" t="s">
        <v>341</v>
      </c>
      <c r="AI5" t="s">
        <v>346</v>
      </c>
      <c r="AJ5">
        <v>5</v>
      </c>
      <c r="AK5">
        <v>0</v>
      </c>
      <c r="AL5">
        <v>0</v>
      </c>
      <c r="AO5">
        <v>0</v>
      </c>
      <c r="AP5">
        <v>0</v>
      </c>
      <c r="AS5">
        <v>1</v>
      </c>
      <c r="AT5">
        <v>0</v>
      </c>
      <c r="AU5">
        <v>10</v>
      </c>
      <c r="AW5">
        <v>0</v>
      </c>
      <c r="AX5">
        <v>0</v>
      </c>
      <c r="AY5">
        <v>0</v>
      </c>
      <c r="AZ5">
        <v>0</v>
      </c>
      <c r="BA5">
        <v>0</v>
      </c>
      <c r="BB5">
        <v>0</v>
      </c>
      <c r="BC5">
        <v>0</v>
      </c>
      <c r="BD5">
        <v>0</v>
      </c>
      <c r="BE5">
        <v>1</v>
      </c>
      <c r="BF5">
        <v>0</v>
      </c>
      <c r="BG5">
        <v>15</v>
      </c>
      <c r="BH5">
        <v>0</v>
      </c>
      <c r="BI5">
        <v>0</v>
      </c>
      <c r="BJ5">
        <v>0</v>
      </c>
      <c r="BK5">
        <v>0</v>
      </c>
      <c r="BL5">
        <v>0</v>
      </c>
      <c r="BM5">
        <v>0</v>
      </c>
      <c r="BN5">
        <v>0</v>
      </c>
      <c r="BO5">
        <v>1</v>
      </c>
      <c r="BP5">
        <v>0</v>
      </c>
      <c r="BQ5">
        <v>1</v>
      </c>
      <c r="BR5">
        <v>0</v>
      </c>
      <c r="BS5">
        <v>0</v>
      </c>
      <c r="BT5">
        <v>0</v>
      </c>
      <c r="BU5">
        <v>0</v>
      </c>
      <c r="BV5">
        <v>0</v>
      </c>
      <c r="BW5">
        <v>0</v>
      </c>
      <c r="BX5">
        <v>0</v>
      </c>
      <c r="BY5">
        <v>0</v>
      </c>
      <c r="BZ5">
        <v>0</v>
      </c>
      <c r="CA5">
        <v>0</v>
      </c>
      <c r="CB5">
        <v>0</v>
      </c>
      <c r="CC5">
        <v>0</v>
      </c>
      <c r="CD5">
        <v>0</v>
      </c>
      <c r="CE5">
        <v>0</v>
      </c>
      <c r="CF5">
        <v>0</v>
      </c>
      <c r="CG5" t="s">
        <v>344</v>
      </c>
      <c r="CH5" t="s">
        <v>341</v>
      </c>
      <c r="CJ5" t="s">
        <v>344</v>
      </c>
      <c r="CK5">
        <v>0</v>
      </c>
      <c r="CL5">
        <v>0</v>
      </c>
      <c r="CM5">
        <v>4</v>
      </c>
      <c r="CN5">
        <v>1</v>
      </c>
      <c r="CO5">
        <v>0</v>
      </c>
      <c r="CP5">
        <v>0</v>
      </c>
      <c r="CQ5">
        <v>2</v>
      </c>
      <c r="CR5">
        <v>0</v>
      </c>
      <c r="CS5">
        <v>6</v>
      </c>
      <c r="CT5">
        <v>2</v>
      </c>
      <c r="CU5">
        <v>1</v>
      </c>
      <c r="CV5">
        <v>0</v>
      </c>
      <c r="CW5">
        <v>2</v>
      </c>
      <c r="CX5">
        <v>0</v>
      </c>
      <c r="CY5">
        <v>0</v>
      </c>
      <c r="CZ5">
        <v>0</v>
      </c>
      <c r="DA5">
        <v>3</v>
      </c>
      <c r="DB5">
        <v>0</v>
      </c>
      <c r="DC5">
        <v>1</v>
      </c>
      <c r="DD5">
        <v>1</v>
      </c>
      <c r="DE5">
        <v>0</v>
      </c>
      <c r="DF5">
        <v>0</v>
      </c>
      <c r="DG5">
        <v>0</v>
      </c>
      <c r="DH5">
        <v>0</v>
      </c>
      <c r="DI5">
        <v>0</v>
      </c>
      <c r="DJ5">
        <v>0</v>
      </c>
      <c r="DK5" t="s">
        <v>344</v>
      </c>
      <c r="DL5" t="s">
        <v>344</v>
      </c>
      <c r="DM5" t="s">
        <v>341</v>
      </c>
      <c r="DP5" t="s">
        <v>342</v>
      </c>
      <c r="DQ5" t="s">
        <v>409</v>
      </c>
      <c r="DR5" t="s">
        <v>342</v>
      </c>
      <c r="DS5">
        <v>1</v>
      </c>
      <c r="DT5">
        <v>0</v>
      </c>
      <c r="DU5">
        <v>0</v>
      </c>
      <c r="DV5">
        <v>1</v>
      </c>
      <c r="DW5">
        <v>0</v>
      </c>
      <c r="DX5">
        <v>1</v>
      </c>
      <c r="DZ5" t="s">
        <v>410</v>
      </c>
      <c r="EA5">
        <v>1</v>
      </c>
      <c r="EB5" t="s">
        <v>351</v>
      </c>
      <c r="EC5" t="s">
        <v>411</v>
      </c>
      <c r="ED5">
        <v>0</v>
      </c>
      <c r="EE5">
        <v>0</v>
      </c>
      <c r="EF5">
        <v>0</v>
      </c>
      <c r="EG5">
        <v>0</v>
      </c>
      <c r="EH5">
        <v>0</v>
      </c>
      <c r="EI5">
        <v>0</v>
      </c>
      <c r="EJ5">
        <v>0</v>
      </c>
      <c r="EK5">
        <v>0</v>
      </c>
      <c r="EL5">
        <v>0</v>
      </c>
      <c r="EM5">
        <v>0</v>
      </c>
      <c r="EN5" t="s">
        <v>342</v>
      </c>
      <c r="EO5" t="s">
        <v>341</v>
      </c>
      <c r="EQ5" t="s">
        <v>341</v>
      </c>
      <c r="ER5">
        <v>0</v>
      </c>
      <c r="ES5">
        <v>0</v>
      </c>
      <c r="ET5">
        <v>0</v>
      </c>
      <c r="EU5">
        <v>0</v>
      </c>
      <c r="EW5">
        <v>0</v>
      </c>
      <c r="EX5">
        <v>0</v>
      </c>
      <c r="EY5">
        <v>0</v>
      </c>
      <c r="EZ5">
        <v>0</v>
      </c>
      <c r="FA5">
        <v>0</v>
      </c>
      <c r="FB5">
        <v>0</v>
      </c>
      <c r="FC5">
        <v>0</v>
      </c>
      <c r="FD5">
        <v>0</v>
      </c>
      <c r="FE5">
        <v>0</v>
      </c>
      <c r="FF5">
        <v>0</v>
      </c>
      <c r="FG5">
        <v>0</v>
      </c>
      <c r="FH5">
        <v>0</v>
      </c>
      <c r="FI5">
        <v>0</v>
      </c>
      <c r="FJ5">
        <v>0</v>
      </c>
      <c r="FK5">
        <v>0</v>
      </c>
      <c r="FL5">
        <v>0</v>
      </c>
      <c r="FM5">
        <v>0</v>
      </c>
      <c r="FN5">
        <v>0</v>
      </c>
      <c r="FO5">
        <v>0</v>
      </c>
      <c r="FP5">
        <v>0</v>
      </c>
      <c r="FQ5">
        <v>0</v>
      </c>
      <c r="FR5">
        <v>0</v>
      </c>
      <c r="FS5">
        <v>0</v>
      </c>
      <c r="FT5">
        <v>0</v>
      </c>
      <c r="FU5">
        <v>0</v>
      </c>
      <c r="FV5">
        <v>0</v>
      </c>
      <c r="FW5">
        <v>0</v>
      </c>
      <c r="FX5">
        <v>0</v>
      </c>
      <c r="FY5">
        <v>0</v>
      </c>
      <c r="FZ5">
        <v>0</v>
      </c>
      <c r="GA5">
        <v>1</v>
      </c>
      <c r="GB5">
        <v>0</v>
      </c>
      <c r="GC5">
        <v>0</v>
      </c>
      <c r="GD5">
        <v>0</v>
      </c>
      <c r="GE5">
        <v>0</v>
      </c>
      <c r="GF5">
        <v>0</v>
      </c>
      <c r="GG5">
        <v>0</v>
      </c>
      <c r="GH5">
        <v>0</v>
      </c>
      <c r="GI5">
        <v>0</v>
      </c>
      <c r="GJ5">
        <v>0</v>
      </c>
      <c r="GK5">
        <v>0</v>
      </c>
      <c r="GL5">
        <v>0</v>
      </c>
      <c r="GM5">
        <v>0</v>
      </c>
      <c r="GN5">
        <v>0</v>
      </c>
      <c r="GO5">
        <v>0</v>
      </c>
      <c r="GP5">
        <v>1</v>
      </c>
      <c r="GQ5">
        <v>0</v>
      </c>
      <c r="GR5">
        <v>0</v>
      </c>
      <c r="GS5">
        <v>0</v>
      </c>
      <c r="GT5">
        <v>0</v>
      </c>
      <c r="GU5">
        <v>1</v>
      </c>
      <c r="GV5">
        <v>0</v>
      </c>
      <c r="GW5">
        <v>0</v>
      </c>
      <c r="GX5">
        <v>0</v>
      </c>
      <c r="GY5">
        <v>0</v>
      </c>
      <c r="GZ5">
        <v>0</v>
      </c>
      <c r="HA5">
        <v>1</v>
      </c>
      <c r="HB5">
        <v>0</v>
      </c>
      <c r="HC5">
        <v>0</v>
      </c>
      <c r="HD5">
        <v>0</v>
      </c>
      <c r="HE5">
        <v>1</v>
      </c>
      <c r="HF5">
        <v>0</v>
      </c>
      <c r="HG5">
        <v>0</v>
      </c>
      <c r="HH5">
        <v>0</v>
      </c>
      <c r="HI5">
        <v>0</v>
      </c>
      <c r="HJ5">
        <v>0</v>
      </c>
      <c r="HK5">
        <v>0</v>
      </c>
      <c r="HL5">
        <v>0</v>
      </c>
      <c r="HM5">
        <v>0</v>
      </c>
      <c r="HN5">
        <v>0</v>
      </c>
      <c r="HO5">
        <v>0</v>
      </c>
      <c r="HP5">
        <v>0</v>
      </c>
      <c r="HQ5">
        <v>0</v>
      </c>
      <c r="HR5">
        <v>0</v>
      </c>
      <c r="HS5">
        <v>0</v>
      </c>
      <c r="HT5">
        <v>0</v>
      </c>
      <c r="HU5">
        <v>0</v>
      </c>
      <c r="HV5">
        <v>0</v>
      </c>
      <c r="HW5">
        <v>0</v>
      </c>
      <c r="HX5">
        <v>0</v>
      </c>
      <c r="HY5">
        <v>0</v>
      </c>
      <c r="HZ5">
        <v>0</v>
      </c>
      <c r="IA5">
        <v>0</v>
      </c>
      <c r="IB5">
        <v>0</v>
      </c>
      <c r="IC5">
        <v>0</v>
      </c>
      <c r="ID5">
        <v>0</v>
      </c>
      <c r="IE5">
        <v>0</v>
      </c>
      <c r="IF5">
        <v>0</v>
      </c>
      <c r="IG5">
        <v>0</v>
      </c>
      <c r="IH5">
        <v>0</v>
      </c>
      <c r="II5" t="s">
        <v>344</v>
      </c>
      <c r="IJ5" t="s">
        <v>341</v>
      </c>
      <c r="IK5" t="s">
        <v>341</v>
      </c>
      <c r="IL5" t="s">
        <v>342</v>
      </c>
      <c r="IM5" t="s">
        <v>341</v>
      </c>
      <c r="IO5" t="s">
        <v>412</v>
      </c>
      <c r="IP5" t="s">
        <v>341</v>
      </c>
      <c r="IR5" t="s">
        <v>341</v>
      </c>
      <c r="IS5" t="s">
        <v>341</v>
      </c>
      <c r="IT5" t="s">
        <v>341</v>
      </c>
      <c r="IV5" t="s">
        <v>341</v>
      </c>
      <c r="IW5" t="s">
        <v>341</v>
      </c>
      <c r="IX5" t="s">
        <v>342</v>
      </c>
      <c r="IY5" t="s">
        <v>342</v>
      </c>
      <c r="IZ5" t="s">
        <v>341</v>
      </c>
      <c r="JB5" t="s">
        <v>356</v>
      </c>
      <c r="JD5" t="s">
        <v>341</v>
      </c>
      <c r="JF5" t="s">
        <v>341</v>
      </c>
      <c r="JG5" t="s">
        <v>342</v>
      </c>
      <c r="JH5" t="s">
        <v>342</v>
      </c>
      <c r="JI5" t="s">
        <v>341</v>
      </c>
      <c r="JJ5" t="s">
        <v>341</v>
      </c>
      <c r="JK5" t="s">
        <v>342</v>
      </c>
      <c r="JL5" t="s">
        <v>342</v>
      </c>
      <c r="JM5" t="s">
        <v>342</v>
      </c>
      <c r="JN5" t="s">
        <v>341</v>
      </c>
      <c r="JO5" t="s">
        <v>341</v>
      </c>
      <c r="JP5" t="s">
        <v>342</v>
      </c>
      <c r="JQ5" t="s">
        <v>341</v>
      </c>
      <c r="JR5">
        <v>33</v>
      </c>
      <c r="JS5">
        <v>40</v>
      </c>
      <c r="JT5">
        <v>25</v>
      </c>
      <c r="JU5">
        <v>0</v>
      </c>
      <c r="JV5">
        <v>35</v>
      </c>
      <c r="JW5">
        <v>0</v>
      </c>
      <c r="JX5">
        <v>0</v>
      </c>
      <c r="JY5">
        <v>1</v>
      </c>
      <c r="JZ5">
        <v>0</v>
      </c>
      <c r="KA5">
        <v>0</v>
      </c>
      <c r="KB5">
        <v>0</v>
      </c>
      <c r="KC5">
        <v>1</v>
      </c>
      <c r="KD5">
        <v>0</v>
      </c>
      <c r="KE5">
        <v>0</v>
      </c>
      <c r="KF5">
        <v>0</v>
      </c>
      <c r="KG5">
        <v>1</v>
      </c>
      <c r="KH5">
        <v>0</v>
      </c>
      <c r="KI5">
        <v>0</v>
      </c>
      <c r="KJ5">
        <v>0</v>
      </c>
      <c r="KK5">
        <v>1</v>
      </c>
      <c r="KL5">
        <v>0</v>
      </c>
      <c r="KM5">
        <v>0</v>
      </c>
      <c r="KN5">
        <v>0</v>
      </c>
      <c r="KO5">
        <v>1</v>
      </c>
      <c r="KP5">
        <v>0</v>
      </c>
      <c r="KQ5">
        <v>1</v>
      </c>
      <c r="KR5">
        <v>0</v>
      </c>
      <c r="KS5">
        <v>0</v>
      </c>
      <c r="KT5">
        <v>0</v>
      </c>
      <c r="KU5">
        <v>1</v>
      </c>
      <c r="KV5">
        <v>0</v>
      </c>
      <c r="KW5">
        <v>0</v>
      </c>
      <c r="KX5">
        <v>0</v>
      </c>
      <c r="KY5">
        <v>1</v>
      </c>
      <c r="KZ5">
        <v>1</v>
      </c>
      <c r="LA5">
        <v>0</v>
      </c>
      <c r="LB5">
        <v>0</v>
      </c>
      <c r="LC5">
        <v>1</v>
      </c>
      <c r="LD5">
        <v>0</v>
      </c>
      <c r="LE5">
        <v>0</v>
      </c>
      <c r="LF5">
        <v>0</v>
      </c>
      <c r="LG5">
        <v>1</v>
      </c>
      <c r="LH5">
        <v>0</v>
      </c>
      <c r="LI5">
        <v>0</v>
      </c>
      <c r="LJ5">
        <v>0</v>
      </c>
      <c r="LK5">
        <v>1</v>
      </c>
      <c r="LL5">
        <v>0</v>
      </c>
      <c r="LM5">
        <v>0</v>
      </c>
      <c r="LN5">
        <v>0</v>
      </c>
      <c r="LO5">
        <v>1</v>
      </c>
      <c r="LP5">
        <v>0</v>
      </c>
      <c r="LQ5">
        <v>0</v>
      </c>
      <c r="LR5">
        <v>0</v>
      </c>
      <c r="LS5">
        <v>1</v>
      </c>
      <c r="LT5">
        <v>0</v>
      </c>
      <c r="LU5">
        <v>0</v>
      </c>
      <c r="LV5">
        <v>0</v>
      </c>
      <c r="LW5" t="s">
        <v>341</v>
      </c>
      <c r="LX5" t="s">
        <v>342</v>
      </c>
      <c r="LY5">
        <v>0</v>
      </c>
      <c r="LZ5">
        <v>0</v>
      </c>
      <c r="MA5">
        <v>0</v>
      </c>
      <c r="MB5">
        <v>1</v>
      </c>
      <c r="MC5" t="s">
        <v>413</v>
      </c>
      <c r="MD5" t="s">
        <v>414</v>
      </c>
      <c r="ME5">
        <v>0</v>
      </c>
      <c r="MF5">
        <v>0</v>
      </c>
      <c r="MG5">
        <v>0</v>
      </c>
      <c r="MH5">
        <v>0</v>
      </c>
      <c r="MI5">
        <v>1</v>
      </c>
      <c r="MK5">
        <v>0</v>
      </c>
      <c r="ML5">
        <v>0</v>
      </c>
      <c r="MM5">
        <v>0</v>
      </c>
      <c r="MN5">
        <v>1</v>
      </c>
      <c r="MO5">
        <v>0</v>
      </c>
    </row>
    <row r="6" spans="1:353" x14ac:dyDescent="0.25">
      <c r="A6">
        <v>736000</v>
      </c>
      <c r="B6" t="s">
        <v>415</v>
      </c>
      <c r="C6" t="s">
        <v>416</v>
      </c>
      <c r="D6" t="s">
        <v>342</v>
      </c>
      <c r="G6">
        <v>0</v>
      </c>
      <c r="H6">
        <v>0</v>
      </c>
      <c r="I6">
        <v>0</v>
      </c>
      <c r="J6">
        <v>0</v>
      </c>
      <c r="K6">
        <v>0</v>
      </c>
      <c r="L6">
        <v>0</v>
      </c>
      <c r="M6">
        <v>1</v>
      </c>
      <c r="N6" t="s">
        <v>417</v>
      </c>
      <c r="O6">
        <v>1</v>
      </c>
      <c r="P6">
        <v>0</v>
      </c>
      <c r="Q6">
        <v>0</v>
      </c>
      <c r="R6">
        <v>0</v>
      </c>
      <c r="S6">
        <v>0</v>
      </c>
      <c r="T6">
        <v>0</v>
      </c>
      <c r="U6">
        <v>0</v>
      </c>
      <c r="V6">
        <v>0</v>
      </c>
      <c r="W6">
        <v>1</v>
      </c>
      <c r="X6">
        <v>0</v>
      </c>
      <c r="Y6">
        <v>0</v>
      </c>
      <c r="Z6">
        <v>1</v>
      </c>
      <c r="AB6" t="s">
        <v>418</v>
      </c>
      <c r="AC6" t="s">
        <v>342</v>
      </c>
      <c r="AD6" t="s">
        <v>419</v>
      </c>
      <c r="AE6" t="s">
        <v>342</v>
      </c>
      <c r="AF6" t="s">
        <v>342</v>
      </c>
      <c r="AG6" t="s">
        <v>420</v>
      </c>
      <c r="AH6" t="s">
        <v>341</v>
      </c>
      <c r="AI6" t="s">
        <v>366</v>
      </c>
      <c r="AJ6" s="2">
        <v>0.05</v>
      </c>
      <c r="AK6">
        <v>0</v>
      </c>
      <c r="AL6">
        <v>0</v>
      </c>
      <c r="AO6">
        <v>0</v>
      </c>
      <c r="AP6">
        <v>0</v>
      </c>
      <c r="AS6">
        <v>0</v>
      </c>
      <c r="AT6">
        <v>1</v>
      </c>
      <c r="AV6">
        <v>4500</v>
      </c>
      <c r="AX6">
        <v>1</v>
      </c>
      <c r="AZ6">
        <v>1</v>
      </c>
      <c r="BG6">
        <v>9</v>
      </c>
      <c r="BS6">
        <v>1</v>
      </c>
      <c r="BU6">
        <v>1</v>
      </c>
      <c r="CH6" t="s">
        <v>353</v>
      </c>
      <c r="CI6" t="s">
        <v>421</v>
      </c>
      <c r="CJ6" t="s">
        <v>422</v>
      </c>
      <c r="CL6">
        <v>3</v>
      </c>
      <c r="CO6">
        <v>3</v>
      </c>
      <c r="CQ6">
        <v>12</v>
      </c>
      <c r="CR6">
        <v>1</v>
      </c>
      <c r="CS6">
        <v>3</v>
      </c>
      <c r="CU6">
        <v>6</v>
      </c>
      <c r="CW6">
        <v>2</v>
      </c>
      <c r="CY6">
        <v>3</v>
      </c>
      <c r="DA6">
        <v>1</v>
      </c>
      <c r="DC6">
        <v>23</v>
      </c>
      <c r="DG6">
        <v>15</v>
      </c>
      <c r="DI6">
        <v>7</v>
      </c>
      <c r="DK6" t="s">
        <v>423</v>
      </c>
      <c r="DL6" t="s">
        <v>424</v>
      </c>
      <c r="DM6" t="s">
        <v>341</v>
      </c>
      <c r="DP6" t="s">
        <v>342</v>
      </c>
      <c r="DQ6" t="s">
        <v>425</v>
      </c>
      <c r="DR6" t="s">
        <v>342</v>
      </c>
      <c r="DS6">
        <v>1</v>
      </c>
      <c r="DT6">
        <v>0</v>
      </c>
      <c r="DU6">
        <v>1</v>
      </c>
      <c r="DV6">
        <v>0</v>
      </c>
      <c r="DW6">
        <v>0</v>
      </c>
      <c r="DX6">
        <v>0</v>
      </c>
      <c r="EA6">
        <v>0.5</v>
      </c>
      <c r="EB6" t="s">
        <v>351</v>
      </c>
      <c r="EC6" t="s">
        <v>426</v>
      </c>
      <c r="EN6" t="s">
        <v>342</v>
      </c>
      <c r="EO6" t="s">
        <v>353</v>
      </c>
      <c r="EP6" t="s">
        <v>427</v>
      </c>
      <c r="EQ6" t="s">
        <v>342</v>
      </c>
      <c r="ER6">
        <v>1</v>
      </c>
      <c r="ES6">
        <v>0</v>
      </c>
      <c r="ET6">
        <v>0</v>
      </c>
      <c r="EU6">
        <v>0</v>
      </c>
      <c r="EW6">
        <v>0</v>
      </c>
      <c r="EX6">
        <v>0</v>
      </c>
      <c r="EY6">
        <v>0</v>
      </c>
      <c r="EZ6">
        <v>0</v>
      </c>
      <c r="FA6">
        <v>0</v>
      </c>
      <c r="FB6">
        <v>0</v>
      </c>
      <c r="FC6">
        <v>0</v>
      </c>
      <c r="FD6">
        <v>0</v>
      </c>
      <c r="FE6">
        <v>0</v>
      </c>
      <c r="FF6">
        <v>0</v>
      </c>
      <c r="FG6">
        <v>0</v>
      </c>
      <c r="FH6">
        <v>0</v>
      </c>
      <c r="FI6">
        <v>0</v>
      </c>
      <c r="FJ6">
        <v>0</v>
      </c>
      <c r="FK6">
        <v>0</v>
      </c>
      <c r="FL6">
        <v>0</v>
      </c>
      <c r="FM6">
        <v>0</v>
      </c>
      <c r="FN6">
        <v>0</v>
      </c>
      <c r="FO6">
        <v>0</v>
      </c>
      <c r="FP6">
        <v>0</v>
      </c>
      <c r="FQ6">
        <v>0</v>
      </c>
      <c r="FR6">
        <v>0</v>
      </c>
      <c r="FS6">
        <v>1</v>
      </c>
      <c r="FT6">
        <v>0</v>
      </c>
      <c r="FU6">
        <v>1</v>
      </c>
      <c r="FV6">
        <v>0</v>
      </c>
      <c r="FW6">
        <v>1</v>
      </c>
      <c r="FX6">
        <v>0</v>
      </c>
      <c r="FY6">
        <v>0</v>
      </c>
      <c r="FZ6">
        <v>1</v>
      </c>
      <c r="GA6">
        <v>0</v>
      </c>
      <c r="GB6">
        <v>0</v>
      </c>
      <c r="GC6">
        <v>0</v>
      </c>
      <c r="GD6">
        <v>0</v>
      </c>
      <c r="GE6">
        <v>0</v>
      </c>
      <c r="GF6">
        <v>0</v>
      </c>
      <c r="GG6">
        <v>1</v>
      </c>
      <c r="GH6">
        <v>0</v>
      </c>
      <c r="GI6">
        <v>0</v>
      </c>
      <c r="GJ6">
        <v>0</v>
      </c>
      <c r="GK6">
        <v>0</v>
      </c>
      <c r="GL6">
        <v>0</v>
      </c>
      <c r="GM6">
        <v>0</v>
      </c>
      <c r="GN6">
        <v>0</v>
      </c>
      <c r="GO6">
        <v>0</v>
      </c>
      <c r="GP6">
        <v>0</v>
      </c>
      <c r="GQ6">
        <v>0</v>
      </c>
      <c r="GR6">
        <v>0</v>
      </c>
      <c r="GS6">
        <v>0</v>
      </c>
      <c r="GT6">
        <v>0</v>
      </c>
      <c r="GU6">
        <v>0</v>
      </c>
      <c r="GV6">
        <v>0</v>
      </c>
      <c r="GW6">
        <v>0</v>
      </c>
      <c r="GX6">
        <v>0</v>
      </c>
      <c r="GY6">
        <v>0</v>
      </c>
      <c r="GZ6">
        <v>0</v>
      </c>
      <c r="HA6">
        <v>0</v>
      </c>
      <c r="HB6">
        <v>1</v>
      </c>
      <c r="HC6">
        <v>0</v>
      </c>
      <c r="HD6">
        <v>1</v>
      </c>
      <c r="HE6">
        <v>0</v>
      </c>
      <c r="HF6">
        <v>0</v>
      </c>
      <c r="HG6">
        <v>0</v>
      </c>
      <c r="HH6">
        <v>0</v>
      </c>
      <c r="HI6">
        <v>0</v>
      </c>
      <c r="HJ6">
        <v>0</v>
      </c>
      <c r="HK6">
        <v>0</v>
      </c>
      <c r="HL6">
        <v>0</v>
      </c>
      <c r="HM6">
        <v>0</v>
      </c>
      <c r="HN6">
        <v>0</v>
      </c>
      <c r="HO6">
        <v>0</v>
      </c>
      <c r="HP6">
        <v>0</v>
      </c>
      <c r="HQ6">
        <v>0</v>
      </c>
      <c r="HR6">
        <v>0</v>
      </c>
      <c r="HS6">
        <v>0</v>
      </c>
      <c r="HT6">
        <v>0</v>
      </c>
      <c r="HU6">
        <v>0</v>
      </c>
      <c r="HV6">
        <v>0</v>
      </c>
      <c r="HW6">
        <v>0</v>
      </c>
      <c r="HX6">
        <v>0</v>
      </c>
      <c r="HY6">
        <v>0</v>
      </c>
      <c r="HZ6">
        <v>1</v>
      </c>
      <c r="IA6">
        <v>0</v>
      </c>
      <c r="IB6">
        <v>0</v>
      </c>
      <c r="IC6">
        <v>1</v>
      </c>
      <c r="ID6">
        <v>0</v>
      </c>
      <c r="IE6">
        <v>1</v>
      </c>
      <c r="IF6">
        <v>0</v>
      </c>
      <c r="IG6">
        <v>0</v>
      </c>
      <c r="IH6">
        <v>1</v>
      </c>
      <c r="II6" t="s">
        <v>428</v>
      </c>
      <c r="IJ6" t="s">
        <v>342</v>
      </c>
      <c r="IK6" t="s">
        <v>342</v>
      </c>
      <c r="IL6" t="s">
        <v>342</v>
      </c>
      <c r="IM6" t="s">
        <v>341</v>
      </c>
      <c r="IO6" t="s">
        <v>429</v>
      </c>
      <c r="IP6" t="s">
        <v>342</v>
      </c>
      <c r="IQ6" t="s">
        <v>430</v>
      </c>
      <c r="IR6" t="s">
        <v>381</v>
      </c>
      <c r="IS6" t="s">
        <v>341</v>
      </c>
      <c r="IT6" t="s">
        <v>341</v>
      </c>
      <c r="IV6" t="s">
        <v>341</v>
      </c>
      <c r="IW6" t="s">
        <v>341</v>
      </c>
      <c r="IX6" t="s">
        <v>342</v>
      </c>
      <c r="IY6" t="s">
        <v>342</v>
      </c>
      <c r="IZ6" t="s">
        <v>341</v>
      </c>
      <c r="JB6" t="s">
        <v>342</v>
      </c>
      <c r="JD6" t="s">
        <v>341</v>
      </c>
      <c r="JF6" t="s">
        <v>341</v>
      </c>
      <c r="JG6" t="s">
        <v>341</v>
      </c>
      <c r="JH6" t="s">
        <v>342</v>
      </c>
      <c r="JI6" t="s">
        <v>341</v>
      </c>
      <c r="JJ6" t="s">
        <v>341</v>
      </c>
      <c r="JK6" t="s">
        <v>341</v>
      </c>
      <c r="JL6" t="s">
        <v>342</v>
      </c>
      <c r="JM6" t="s">
        <v>342</v>
      </c>
      <c r="JN6" t="s">
        <v>341</v>
      </c>
      <c r="JO6" t="s">
        <v>341</v>
      </c>
      <c r="JP6" t="s">
        <v>342</v>
      </c>
      <c r="JQ6" t="s">
        <v>341</v>
      </c>
      <c r="JR6">
        <v>10.5</v>
      </c>
      <c r="JS6">
        <v>19</v>
      </c>
      <c r="JT6">
        <v>23</v>
      </c>
      <c r="JU6">
        <v>44</v>
      </c>
      <c r="JV6">
        <v>14</v>
      </c>
      <c r="JW6">
        <v>1</v>
      </c>
      <c r="JX6">
        <v>0</v>
      </c>
      <c r="JY6">
        <v>0</v>
      </c>
      <c r="JZ6">
        <v>0</v>
      </c>
      <c r="KA6">
        <v>0</v>
      </c>
      <c r="KB6">
        <v>0</v>
      </c>
      <c r="KC6">
        <v>0</v>
      </c>
      <c r="KD6">
        <v>0</v>
      </c>
      <c r="KE6">
        <v>0</v>
      </c>
      <c r="KF6">
        <v>0</v>
      </c>
      <c r="KG6">
        <v>0</v>
      </c>
      <c r="KH6">
        <v>0</v>
      </c>
      <c r="KI6">
        <v>0</v>
      </c>
      <c r="KJ6">
        <v>0</v>
      </c>
      <c r="KK6">
        <v>0</v>
      </c>
      <c r="KL6">
        <v>0</v>
      </c>
      <c r="KM6">
        <v>0</v>
      </c>
      <c r="KN6">
        <v>0</v>
      </c>
      <c r="KO6">
        <v>0</v>
      </c>
      <c r="KP6">
        <v>0</v>
      </c>
      <c r="KQ6">
        <v>1</v>
      </c>
      <c r="KR6">
        <v>0</v>
      </c>
      <c r="KS6">
        <v>0</v>
      </c>
      <c r="KT6">
        <v>1</v>
      </c>
      <c r="KU6">
        <v>1</v>
      </c>
      <c r="KV6">
        <v>0</v>
      </c>
      <c r="KW6">
        <v>0</v>
      </c>
      <c r="KX6">
        <v>0</v>
      </c>
      <c r="KY6">
        <v>0</v>
      </c>
      <c r="KZ6">
        <v>1</v>
      </c>
      <c r="LA6">
        <v>0</v>
      </c>
      <c r="LB6">
        <v>0</v>
      </c>
      <c r="LC6">
        <v>1</v>
      </c>
      <c r="LD6">
        <v>0</v>
      </c>
      <c r="LE6">
        <v>0</v>
      </c>
      <c r="LF6">
        <v>0</v>
      </c>
      <c r="LG6">
        <v>1</v>
      </c>
      <c r="LH6">
        <v>0</v>
      </c>
      <c r="LI6">
        <v>0</v>
      </c>
      <c r="LJ6">
        <v>0</v>
      </c>
      <c r="LK6">
        <v>1</v>
      </c>
      <c r="LL6">
        <v>0</v>
      </c>
      <c r="LM6">
        <v>0</v>
      </c>
      <c r="LN6">
        <v>0</v>
      </c>
      <c r="LO6">
        <v>0</v>
      </c>
      <c r="LP6">
        <v>0</v>
      </c>
      <c r="LQ6">
        <v>0</v>
      </c>
      <c r="LR6">
        <v>0</v>
      </c>
      <c r="LS6">
        <v>1</v>
      </c>
      <c r="LT6">
        <v>0</v>
      </c>
      <c r="LU6">
        <v>0</v>
      </c>
      <c r="LV6">
        <v>0</v>
      </c>
      <c r="LW6" t="s">
        <v>341</v>
      </c>
      <c r="LX6" t="s">
        <v>342</v>
      </c>
      <c r="LY6">
        <v>1</v>
      </c>
      <c r="LZ6">
        <v>1</v>
      </c>
      <c r="MA6">
        <v>0</v>
      </c>
      <c r="MB6">
        <v>0</v>
      </c>
      <c r="MD6" t="s">
        <v>431</v>
      </c>
      <c r="ME6">
        <v>1</v>
      </c>
      <c r="MF6">
        <v>1</v>
      </c>
      <c r="MG6">
        <v>0</v>
      </c>
      <c r="MH6">
        <v>0</v>
      </c>
      <c r="MI6">
        <v>0</v>
      </c>
      <c r="MK6">
        <v>0</v>
      </c>
      <c r="ML6">
        <v>0</v>
      </c>
      <c r="MM6">
        <v>0</v>
      </c>
      <c r="MN6">
        <v>1</v>
      </c>
      <c r="MO6">
        <v>0</v>
      </c>
    </row>
    <row r="7" spans="1:353" x14ac:dyDescent="0.25">
      <c r="A7">
        <v>743000</v>
      </c>
      <c r="B7" t="s">
        <v>432</v>
      </c>
      <c r="C7" t="s">
        <v>433</v>
      </c>
      <c r="D7" t="s">
        <v>341</v>
      </c>
      <c r="G7">
        <v>0</v>
      </c>
      <c r="H7">
        <v>0</v>
      </c>
      <c r="I7">
        <v>0</v>
      </c>
      <c r="J7">
        <v>0</v>
      </c>
      <c r="K7">
        <v>0</v>
      </c>
      <c r="L7">
        <v>0</v>
      </c>
      <c r="M7">
        <v>1</v>
      </c>
      <c r="N7" t="s">
        <v>434</v>
      </c>
      <c r="O7">
        <v>1</v>
      </c>
      <c r="P7">
        <v>0</v>
      </c>
      <c r="Q7">
        <v>0</v>
      </c>
      <c r="R7">
        <v>0</v>
      </c>
      <c r="S7">
        <v>1</v>
      </c>
      <c r="T7">
        <v>0</v>
      </c>
      <c r="U7">
        <v>0</v>
      </c>
      <c r="V7">
        <v>0</v>
      </c>
      <c r="W7">
        <v>0</v>
      </c>
      <c r="X7">
        <v>0</v>
      </c>
      <c r="Y7">
        <v>0</v>
      </c>
      <c r="Z7">
        <v>0</v>
      </c>
      <c r="AC7" t="s">
        <v>341</v>
      </c>
      <c r="AD7" t="s">
        <v>435</v>
      </c>
      <c r="AE7" t="s">
        <v>341</v>
      </c>
      <c r="AF7" t="s">
        <v>341</v>
      </c>
      <c r="AG7" t="s">
        <v>435</v>
      </c>
      <c r="AH7" t="s">
        <v>341</v>
      </c>
      <c r="AI7" t="s">
        <v>366</v>
      </c>
      <c r="AJ7">
        <v>-5</v>
      </c>
      <c r="AK7">
        <v>0</v>
      </c>
      <c r="AL7">
        <v>0</v>
      </c>
      <c r="AO7">
        <v>0</v>
      </c>
      <c r="AP7">
        <v>0</v>
      </c>
      <c r="AS7">
        <v>1</v>
      </c>
      <c r="AT7">
        <v>0</v>
      </c>
      <c r="AU7">
        <v>5</v>
      </c>
      <c r="BE7">
        <v>2</v>
      </c>
      <c r="BG7">
        <v>6</v>
      </c>
      <c r="BH7">
        <v>8</v>
      </c>
      <c r="BP7">
        <v>2</v>
      </c>
      <c r="BQ7">
        <v>1</v>
      </c>
      <c r="BS7">
        <v>2</v>
      </c>
      <c r="BT7">
        <v>1</v>
      </c>
      <c r="CH7" t="s">
        <v>353</v>
      </c>
      <c r="CI7" t="s">
        <v>436</v>
      </c>
      <c r="CJ7" t="s">
        <v>437</v>
      </c>
      <c r="CK7">
        <v>0</v>
      </c>
      <c r="CL7">
        <v>0</v>
      </c>
      <c r="CM7">
        <v>8</v>
      </c>
      <c r="CN7">
        <v>1</v>
      </c>
      <c r="CO7">
        <v>0</v>
      </c>
      <c r="CP7">
        <v>0</v>
      </c>
      <c r="CQ7">
        <v>12</v>
      </c>
      <c r="CR7">
        <v>0</v>
      </c>
      <c r="CS7">
        <v>6</v>
      </c>
      <c r="CT7">
        <v>2</v>
      </c>
      <c r="CU7">
        <v>12</v>
      </c>
      <c r="CV7">
        <v>0</v>
      </c>
      <c r="CW7">
        <v>0</v>
      </c>
      <c r="CX7">
        <v>0</v>
      </c>
      <c r="CY7">
        <v>40</v>
      </c>
      <c r="CZ7">
        <v>0</v>
      </c>
      <c r="DA7">
        <v>2</v>
      </c>
      <c r="DB7">
        <v>0</v>
      </c>
      <c r="DC7">
        <v>21</v>
      </c>
      <c r="DD7">
        <v>0</v>
      </c>
      <c r="DE7">
        <v>0</v>
      </c>
      <c r="DF7">
        <v>0</v>
      </c>
      <c r="DG7">
        <v>35</v>
      </c>
      <c r="DH7">
        <v>0</v>
      </c>
      <c r="DI7">
        <v>21</v>
      </c>
      <c r="DJ7">
        <v>3</v>
      </c>
      <c r="DK7" t="s">
        <v>438</v>
      </c>
      <c r="DL7" t="s">
        <v>439</v>
      </c>
      <c r="DM7" t="s">
        <v>342</v>
      </c>
      <c r="DN7" t="s">
        <v>440</v>
      </c>
      <c r="DO7" t="s">
        <v>441</v>
      </c>
      <c r="DP7" t="s">
        <v>342</v>
      </c>
      <c r="DQ7" t="s">
        <v>442</v>
      </c>
      <c r="DR7" t="s">
        <v>342</v>
      </c>
      <c r="DS7">
        <v>0</v>
      </c>
      <c r="DT7">
        <v>0</v>
      </c>
      <c r="DU7">
        <v>0</v>
      </c>
      <c r="DV7">
        <v>1</v>
      </c>
      <c r="DW7">
        <v>0</v>
      </c>
      <c r="DX7">
        <v>1</v>
      </c>
      <c r="DZ7" t="s">
        <v>443</v>
      </c>
      <c r="EA7">
        <v>0.2</v>
      </c>
      <c r="EB7" t="s">
        <v>351</v>
      </c>
      <c r="EC7" t="s">
        <v>444</v>
      </c>
      <c r="ED7">
        <v>0</v>
      </c>
      <c r="EE7">
        <v>0</v>
      </c>
      <c r="EF7">
        <v>0</v>
      </c>
      <c r="EG7">
        <v>0</v>
      </c>
      <c r="EH7">
        <v>0</v>
      </c>
      <c r="EI7">
        <v>0</v>
      </c>
      <c r="EJ7">
        <v>0</v>
      </c>
      <c r="EK7">
        <v>0</v>
      </c>
      <c r="EL7">
        <v>0</v>
      </c>
      <c r="EM7">
        <v>0</v>
      </c>
      <c r="EN7" t="s">
        <v>342</v>
      </c>
      <c r="EO7" t="s">
        <v>353</v>
      </c>
      <c r="EP7" t="s">
        <v>445</v>
      </c>
      <c r="EQ7" t="s">
        <v>342</v>
      </c>
      <c r="ER7">
        <v>1</v>
      </c>
      <c r="ES7">
        <v>0</v>
      </c>
      <c r="ET7">
        <v>0</v>
      </c>
      <c r="EU7">
        <v>0</v>
      </c>
      <c r="EW7">
        <v>0</v>
      </c>
      <c r="EX7">
        <v>1</v>
      </c>
      <c r="EY7">
        <v>0</v>
      </c>
      <c r="EZ7">
        <v>0</v>
      </c>
      <c r="FA7">
        <v>0</v>
      </c>
      <c r="FB7">
        <v>0</v>
      </c>
      <c r="FC7">
        <v>0</v>
      </c>
      <c r="FD7">
        <v>0</v>
      </c>
      <c r="FE7">
        <v>0</v>
      </c>
      <c r="FF7">
        <v>0</v>
      </c>
      <c r="FG7">
        <v>0</v>
      </c>
      <c r="FH7">
        <v>0</v>
      </c>
      <c r="FI7">
        <v>0</v>
      </c>
      <c r="FJ7">
        <v>0</v>
      </c>
      <c r="FK7">
        <v>0</v>
      </c>
      <c r="FL7">
        <v>0</v>
      </c>
      <c r="FM7">
        <v>0</v>
      </c>
      <c r="FN7">
        <v>0</v>
      </c>
      <c r="FO7">
        <v>0</v>
      </c>
      <c r="FP7">
        <v>0</v>
      </c>
      <c r="FQ7">
        <v>0</v>
      </c>
      <c r="FR7">
        <v>0</v>
      </c>
      <c r="FS7">
        <v>0</v>
      </c>
      <c r="FT7">
        <v>0</v>
      </c>
      <c r="FU7">
        <v>0</v>
      </c>
      <c r="FV7">
        <v>0</v>
      </c>
      <c r="FW7">
        <v>0</v>
      </c>
      <c r="FX7">
        <v>0</v>
      </c>
      <c r="FY7">
        <v>0</v>
      </c>
      <c r="FZ7">
        <v>0</v>
      </c>
      <c r="GA7">
        <v>0</v>
      </c>
      <c r="GB7">
        <v>1</v>
      </c>
      <c r="GC7">
        <v>0</v>
      </c>
      <c r="GD7">
        <v>0</v>
      </c>
      <c r="GE7">
        <v>0</v>
      </c>
      <c r="GF7">
        <v>0</v>
      </c>
      <c r="GG7">
        <v>1</v>
      </c>
      <c r="GH7">
        <v>0</v>
      </c>
      <c r="GI7">
        <v>0</v>
      </c>
      <c r="GJ7">
        <v>0</v>
      </c>
      <c r="GK7">
        <v>0</v>
      </c>
      <c r="GL7">
        <v>1</v>
      </c>
      <c r="GM7">
        <v>0</v>
      </c>
      <c r="GN7">
        <v>0</v>
      </c>
      <c r="GO7">
        <v>0</v>
      </c>
      <c r="GP7">
        <v>0</v>
      </c>
      <c r="GQ7">
        <v>0</v>
      </c>
      <c r="GR7">
        <v>1</v>
      </c>
      <c r="GS7">
        <v>0</v>
      </c>
      <c r="GT7">
        <v>0</v>
      </c>
      <c r="GU7">
        <v>0</v>
      </c>
      <c r="GV7">
        <v>0</v>
      </c>
      <c r="GW7">
        <v>1</v>
      </c>
      <c r="GX7">
        <v>0</v>
      </c>
      <c r="GY7">
        <v>0</v>
      </c>
      <c r="GZ7">
        <v>0</v>
      </c>
      <c r="HA7">
        <v>1</v>
      </c>
      <c r="HB7">
        <v>0</v>
      </c>
      <c r="HC7">
        <v>0</v>
      </c>
      <c r="HD7">
        <v>0</v>
      </c>
      <c r="HE7">
        <v>0</v>
      </c>
      <c r="HF7">
        <v>1</v>
      </c>
      <c r="HG7">
        <v>0</v>
      </c>
      <c r="HH7">
        <v>0</v>
      </c>
      <c r="HI7">
        <v>0</v>
      </c>
      <c r="HJ7">
        <v>0</v>
      </c>
      <c r="HK7">
        <v>0</v>
      </c>
      <c r="HL7">
        <v>0</v>
      </c>
      <c r="HM7">
        <v>0</v>
      </c>
      <c r="HN7">
        <v>0</v>
      </c>
      <c r="HO7">
        <v>0</v>
      </c>
      <c r="HP7">
        <v>0</v>
      </c>
      <c r="HQ7">
        <v>0</v>
      </c>
      <c r="HR7">
        <v>0</v>
      </c>
      <c r="HS7">
        <v>0</v>
      </c>
      <c r="HT7">
        <v>0</v>
      </c>
      <c r="HU7">
        <v>0</v>
      </c>
      <c r="HV7">
        <v>0</v>
      </c>
      <c r="HW7">
        <v>0</v>
      </c>
      <c r="HX7">
        <v>0</v>
      </c>
      <c r="HY7">
        <v>0</v>
      </c>
      <c r="HZ7">
        <v>0</v>
      </c>
      <c r="IA7">
        <v>1</v>
      </c>
      <c r="IB7">
        <v>0</v>
      </c>
      <c r="IC7">
        <v>0</v>
      </c>
      <c r="ID7">
        <v>0</v>
      </c>
      <c r="IE7">
        <v>0</v>
      </c>
      <c r="IF7">
        <v>0</v>
      </c>
      <c r="IG7">
        <v>0</v>
      </c>
      <c r="IH7">
        <v>0</v>
      </c>
      <c r="IJ7" t="s">
        <v>341</v>
      </c>
      <c r="IK7" t="s">
        <v>342</v>
      </c>
      <c r="IL7" t="s">
        <v>342</v>
      </c>
      <c r="IM7" t="s">
        <v>341</v>
      </c>
      <c r="IO7" t="s">
        <v>446</v>
      </c>
      <c r="IP7" t="s">
        <v>342</v>
      </c>
      <c r="IQ7" t="s">
        <v>447</v>
      </c>
      <c r="IR7" t="s">
        <v>381</v>
      </c>
      <c r="IS7" t="s">
        <v>341</v>
      </c>
      <c r="IT7" t="s">
        <v>341</v>
      </c>
      <c r="IV7" t="s">
        <v>341</v>
      </c>
      <c r="IW7" t="s">
        <v>341</v>
      </c>
      <c r="IX7" t="s">
        <v>342</v>
      </c>
      <c r="IY7" t="s">
        <v>341</v>
      </c>
      <c r="IZ7" t="s">
        <v>341</v>
      </c>
      <c r="JB7" t="s">
        <v>342</v>
      </c>
      <c r="JD7" t="s">
        <v>357</v>
      </c>
      <c r="JE7" t="s">
        <v>448</v>
      </c>
      <c r="JF7" t="s">
        <v>341</v>
      </c>
      <c r="JG7" t="s">
        <v>341</v>
      </c>
      <c r="JH7" t="s">
        <v>342</v>
      </c>
      <c r="JI7" t="s">
        <v>341</v>
      </c>
      <c r="JJ7" t="s">
        <v>341</v>
      </c>
      <c r="JK7" t="s">
        <v>341</v>
      </c>
      <c r="JL7" t="s">
        <v>341</v>
      </c>
      <c r="JM7" t="s">
        <v>341</v>
      </c>
      <c r="JN7" t="s">
        <v>341</v>
      </c>
      <c r="JO7" t="s">
        <v>341</v>
      </c>
      <c r="JP7" t="s">
        <v>342</v>
      </c>
      <c r="JQ7" t="s">
        <v>341</v>
      </c>
      <c r="JR7">
        <v>23</v>
      </c>
      <c r="JS7">
        <v>31</v>
      </c>
      <c r="JT7">
        <v>31</v>
      </c>
      <c r="JU7">
        <v>26</v>
      </c>
      <c r="JV7">
        <v>12</v>
      </c>
      <c r="JW7">
        <v>0</v>
      </c>
      <c r="JX7">
        <v>0</v>
      </c>
      <c r="JY7">
        <v>0</v>
      </c>
      <c r="JZ7">
        <v>0</v>
      </c>
      <c r="KA7">
        <v>0</v>
      </c>
      <c r="KB7">
        <v>0</v>
      </c>
      <c r="KC7">
        <v>0</v>
      </c>
      <c r="KD7">
        <v>0</v>
      </c>
      <c r="KE7">
        <v>0</v>
      </c>
      <c r="KF7">
        <v>0</v>
      </c>
      <c r="KG7">
        <v>0</v>
      </c>
      <c r="KH7">
        <v>0</v>
      </c>
      <c r="KI7">
        <v>0</v>
      </c>
      <c r="KJ7">
        <v>0</v>
      </c>
      <c r="KK7">
        <v>0</v>
      </c>
      <c r="KL7">
        <v>0</v>
      </c>
      <c r="KM7">
        <v>0</v>
      </c>
      <c r="KN7">
        <v>0</v>
      </c>
      <c r="KO7">
        <v>1</v>
      </c>
      <c r="KP7">
        <v>0</v>
      </c>
      <c r="KQ7">
        <v>1</v>
      </c>
      <c r="KR7">
        <v>0</v>
      </c>
      <c r="KS7">
        <v>1</v>
      </c>
      <c r="KT7">
        <v>1</v>
      </c>
      <c r="KU7">
        <v>1</v>
      </c>
      <c r="KV7">
        <v>0</v>
      </c>
      <c r="KW7">
        <v>0</v>
      </c>
      <c r="KX7">
        <v>0</v>
      </c>
      <c r="KY7">
        <v>0</v>
      </c>
      <c r="KZ7">
        <v>1</v>
      </c>
      <c r="LA7">
        <v>0</v>
      </c>
      <c r="LB7">
        <v>0</v>
      </c>
      <c r="LC7">
        <v>1</v>
      </c>
      <c r="LD7">
        <v>1</v>
      </c>
      <c r="LE7">
        <v>1</v>
      </c>
      <c r="LF7">
        <v>0</v>
      </c>
      <c r="LG7">
        <v>1</v>
      </c>
      <c r="LH7">
        <v>0</v>
      </c>
      <c r="LI7">
        <v>1</v>
      </c>
      <c r="LJ7">
        <v>0</v>
      </c>
      <c r="LK7">
        <v>1</v>
      </c>
      <c r="LL7">
        <v>0</v>
      </c>
      <c r="LM7">
        <v>1</v>
      </c>
      <c r="LN7">
        <v>0</v>
      </c>
      <c r="LO7">
        <v>0</v>
      </c>
      <c r="LP7">
        <v>0</v>
      </c>
      <c r="LQ7">
        <v>0</v>
      </c>
      <c r="LR7">
        <v>0</v>
      </c>
      <c r="LS7">
        <v>1</v>
      </c>
      <c r="LT7">
        <v>0</v>
      </c>
      <c r="LU7">
        <v>0</v>
      </c>
      <c r="LV7">
        <v>0</v>
      </c>
      <c r="LW7" t="s">
        <v>341</v>
      </c>
      <c r="LX7" t="s">
        <v>342</v>
      </c>
      <c r="LY7">
        <v>1</v>
      </c>
      <c r="LZ7">
        <v>0</v>
      </c>
      <c r="MA7">
        <v>0</v>
      </c>
      <c r="MB7">
        <v>0</v>
      </c>
      <c r="MD7" t="s">
        <v>449</v>
      </c>
      <c r="ME7">
        <v>0</v>
      </c>
      <c r="MF7">
        <v>0</v>
      </c>
      <c r="MG7">
        <v>0</v>
      </c>
      <c r="MH7">
        <v>0</v>
      </c>
      <c r="MI7">
        <v>1</v>
      </c>
      <c r="MK7">
        <v>0</v>
      </c>
      <c r="ML7">
        <v>0</v>
      </c>
      <c r="MM7">
        <v>0</v>
      </c>
      <c r="MN7">
        <v>1</v>
      </c>
      <c r="MO7">
        <v>0</v>
      </c>
    </row>
    <row r="8" spans="1:353" x14ac:dyDescent="0.25">
      <c r="A8">
        <v>742000</v>
      </c>
      <c r="B8" t="s">
        <v>450</v>
      </c>
      <c r="C8" t="s">
        <v>451</v>
      </c>
      <c r="D8" t="s">
        <v>341</v>
      </c>
      <c r="E8" t="s">
        <v>343</v>
      </c>
      <c r="F8" t="s">
        <v>342</v>
      </c>
      <c r="G8">
        <v>0</v>
      </c>
      <c r="H8">
        <v>0</v>
      </c>
      <c r="I8">
        <v>1</v>
      </c>
      <c r="J8">
        <v>1</v>
      </c>
      <c r="K8">
        <v>0</v>
      </c>
      <c r="L8">
        <v>0</v>
      </c>
      <c r="M8">
        <v>0</v>
      </c>
      <c r="O8">
        <v>0</v>
      </c>
      <c r="P8">
        <v>1</v>
      </c>
      <c r="Q8">
        <v>0</v>
      </c>
      <c r="R8">
        <v>1</v>
      </c>
      <c r="S8">
        <v>1</v>
      </c>
      <c r="T8">
        <v>0</v>
      </c>
      <c r="U8">
        <v>0</v>
      </c>
      <c r="V8">
        <v>0</v>
      </c>
      <c r="W8">
        <v>0</v>
      </c>
      <c r="X8">
        <v>1</v>
      </c>
      <c r="Y8">
        <v>0</v>
      </c>
      <c r="Z8">
        <v>0</v>
      </c>
      <c r="AC8" t="s">
        <v>341</v>
      </c>
      <c r="AD8" t="s">
        <v>408</v>
      </c>
      <c r="AE8" t="s">
        <v>341</v>
      </c>
      <c r="AF8" t="s">
        <v>341</v>
      </c>
      <c r="AG8" t="s">
        <v>408</v>
      </c>
      <c r="AH8" t="s">
        <v>341</v>
      </c>
      <c r="AI8" t="s">
        <v>346</v>
      </c>
      <c r="AJ8">
        <v>21</v>
      </c>
      <c r="AK8">
        <v>0</v>
      </c>
      <c r="AL8">
        <v>0</v>
      </c>
      <c r="AO8">
        <v>0</v>
      </c>
      <c r="AP8">
        <v>0</v>
      </c>
      <c r="AS8">
        <v>0</v>
      </c>
      <c r="AT8">
        <v>0</v>
      </c>
      <c r="AU8">
        <v>4</v>
      </c>
      <c r="BG8">
        <v>2</v>
      </c>
      <c r="BS8">
        <v>3</v>
      </c>
      <c r="CH8" t="s">
        <v>341</v>
      </c>
      <c r="CJ8" t="s">
        <v>452</v>
      </c>
      <c r="CK8">
        <v>0</v>
      </c>
      <c r="CL8">
        <v>0</v>
      </c>
      <c r="CM8">
        <v>4</v>
      </c>
      <c r="CN8">
        <v>1</v>
      </c>
      <c r="CO8">
        <v>0</v>
      </c>
      <c r="CP8">
        <v>10</v>
      </c>
      <c r="CQ8">
        <v>5</v>
      </c>
      <c r="CS8">
        <v>29</v>
      </c>
      <c r="CT8">
        <v>2</v>
      </c>
      <c r="CU8">
        <v>0</v>
      </c>
      <c r="CV8">
        <v>0</v>
      </c>
      <c r="CW8">
        <v>0</v>
      </c>
      <c r="CX8">
        <v>0</v>
      </c>
      <c r="CY8">
        <v>1</v>
      </c>
      <c r="CZ8">
        <v>0</v>
      </c>
      <c r="DA8">
        <v>0</v>
      </c>
      <c r="DB8">
        <v>0</v>
      </c>
      <c r="DC8">
        <v>15</v>
      </c>
      <c r="DD8">
        <v>0</v>
      </c>
      <c r="DE8">
        <v>0</v>
      </c>
      <c r="DF8">
        <v>0</v>
      </c>
      <c r="DG8">
        <v>38</v>
      </c>
      <c r="DH8">
        <v>0</v>
      </c>
      <c r="DI8">
        <v>6</v>
      </c>
      <c r="DJ8">
        <v>0</v>
      </c>
      <c r="DK8" t="s">
        <v>453</v>
      </c>
      <c r="DL8" t="s">
        <v>454</v>
      </c>
      <c r="DM8" t="s">
        <v>342</v>
      </c>
      <c r="DN8" t="s">
        <v>455</v>
      </c>
      <c r="DO8" t="s">
        <v>456</v>
      </c>
      <c r="DP8" t="s">
        <v>342</v>
      </c>
      <c r="DQ8" t="s">
        <v>457</v>
      </c>
      <c r="DR8" t="s">
        <v>342</v>
      </c>
      <c r="DS8">
        <v>1</v>
      </c>
      <c r="DT8">
        <v>0</v>
      </c>
      <c r="DU8">
        <v>0</v>
      </c>
      <c r="DV8">
        <v>0</v>
      </c>
      <c r="DW8">
        <v>1</v>
      </c>
      <c r="DX8">
        <v>0</v>
      </c>
      <c r="EA8">
        <v>0.02</v>
      </c>
      <c r="EB8" t="s">
        <v>351</v>
      </c>
      <c r="EC8" t="s">
        <v>458</v>
      </c>
      <c r="ED8">
        <v>1</v>
      </c>
      <c r="EE8">
        <v>7</v>
      </c>
      <c r="EF8">
        <v>1</v>
      </c>
      <c r="EG8">
        <v>6</v>
      </c>
      <c r="EH8">
        <v>1</v>
      </c>
      <c r="EI8">
        <v>6</v>
      </c>
      <c r="EJ8">
        <v>13</v>
      </c>
      <c r="EK8">
        <v>70</v>
      </c>
      <c r="EL8">
        <v>0</v>
      </c>
      <c r="EM8">
        <v>0</v>
      </c>
      <c r="EN8" t="s">
        <v>341</v>
      </c>
      <c r="EO8" t="s">
        <v>353</v>
      </c>
      <c r="EP8" t="s">
        <v>459</v>
      </c>
      <c r="EQ8" t="s">
        <v>341</v>
      </c>
      <c r="ER8">
        <v>0</v>
      </c>
      <c r="ES8">
        <v>0</v>
      </c>
      <c r="ET8">
        <v>0</v>
      </c>
      <c r="EU8">
        <v>0</v>
      </c>
      <c r="EW8">
        <v>0</v>
      </c>
      <c r="EX8">
        <v>1</v>
      </c>
      <c r="EY8">
        <v>0</v>
      </c>
      <c r="EZ8">
        <v>0</v>
      </c>
      <c r="FA8">
        <v>0</v>
      </c>
      <c r="FB8">
        <v>0</v>
      </c>
      <c r="FC8">
        <v>0</v>
      </c>
      <c r="FD8">
        <v>0</v>
      </c>
      <c r="FE8">
        <v>0</v>
      </c>
      <c r="FF8">
        <v>0</v>
      </c>
      <c r="FG8">
        <v>0</v>
      </c>
      <c r="FH8">
        <v>0</v>
      </c>
      <c r="FI8">
        <v>0</v>
      </c>
      <c r="FJ8">
        <v>0</v>
      </c>
      <c r="FK8">
        <v>0</v>
      </c>
      <c r="FL8">
        <v>1</v>
      </c>
      <c r="FM8">
        <v>1</v>
      </c>
      <c r="FN8">
        <v>0</v>
      </c>
      <c r="FO8">
        <v>0</v>
      </c>
      <c r="FP8">
        <v>0</v>
      </c>
      <c r="FQ8">
        <v>0</v>
      </c>
      <c r="FR8">
        <v>1</v>
      </c>
      <c r="FS8">
        <v>0</v>
      </c>
      <c r="FT8">
        <v>0</v>
      </c>
      <c r="FU8">
        <v>0</v>
      </c>
      <c r="FV8">
        <v>0</v>
      </c>
      <c r="FW8">
        <v>0</v>
      </c>
      <c r="FX8">
        <v>0</v>
      </c>
      <c r="FY8">
        <v>0</v>
      </c>
      <c r="FZ8">
        <v>1</v>
      </c>
      <c r="GA8">
        <v>0</v>
      </c>
      <c r="GB8">
        <v>0</v>
      </c>
      <c r="GC8">
        <v>0</v>
      </c>
      <c r="GD8">
        <v>0</v>
      </c>
      <c r="GE8">
        <v>0</v>
      </c>
      <c r="GF8">
        <v>0</v>
      </c>
      <c r="GG8">
        <v>1</v>
      </c>
      <c r="GH8">
        <v>0</v>
      </c>
      <c r="GI8">
        <v>0</v>
      </c>
      <c r="GJ8">
        <v>0</v>
      </c>
      <c r="GK8">
        <v>0</v>
      </c>
      <c r="GL8">
        <v>1</v>
      </c>
      <c r="GM8">
        <v>0</v>
      </c>
      <c r="GN8">
        <v>0</v>
      </c>
      <c r="GO8">
        <v>0</v>
      </c>
      <c r="GP8">
        <v>1</v>
      </c>
      <c r="GQ8">
        <v>0</v>
      </c>
      <c r="GR8">
        <v>0</v>
      </c>
      <c r="GS8">
        <v>0</v>
      </c>
      <c r="GT8">
        <v>0</v>
      </c>
      <c r="GU8">
        <v>0</v>
      </c>
      <c r="GV8">
        <v>0</v>
      </c>
      <c r="GW8">
        <v>0</v>
      </c>
      <c r="GX8">
        <v>0</v>
      </c>
      <c r="GY8">
        <v>0</v>
      </c>
      <c r="GZ8">
        <v>0</v>
      </c>
      <c r="HA8">
        <v>0</v>
      </c>
      <c r="HB8">
        <v>1</v>
      </c>
      <c r="HC8">
        <v>0</v>
      </c>
      <c r="HD8">
        <v>0</v>
      </c>
      <c r="HE8">
        <v>0</v>
      </c>
      <c r="HF8">
        <v>0</v>
      </c>
      <c r="HG8">
        <v>1</v>
      </c>
      <c r="HH8">
        <v>0</v>
      </c>
      <c r="HI8">
        <v>0</v>
      </c>
      <c r="HJ8">
        <v>0</v>
      </c>
      <c r="HK8">
        <v>0</v>
      </c>
      <c r="HL8">
        <v>0</v>
      </c>
      <c r="HM8">
        <v>0</v>
      </c>
      <c r="HN8">
        <v>0</v>
      </c>
      <c r="HO8">
        <v>0</v>
      </c>
      <c r="HP8">
        <v>0</v>
      </c>
      <c r="HQ8">
        <v>0</v>
      </c>
      <c r="HR8">
        <v>0</v>
      </c>
      <c r="HS8">
        <v>0</v>
      </c>
      <c r="HT8">
        <v>0</v>
      </c>
      <c r="HU8">
        <v>0</v>
      </c>
      <c r="HV8">
        <v>0</v>
      </c>
      <c r="HW8">
        <v>0</v>
      </c>
      <c r="HX8">
        <v>0</v>
      </c>
      <c r="HY8">
        <v>0</v>
      </c>
      <c r="HZ8">
        <v>0</v>
      </c>
      <c r="IA8">
        <v>0</v>
      </c>
      <c r="IB8">
        <v>0</v>
      </c>
      <c r="IC8">
        <v>0</v>
      </c>
      <c r="ID8">
        <v>0</v>
      </c>
      <c r="IE8">
        <v>0</v>
      </c>
      <c r="IF8">
        <v>0</v>
      </c>
      <c r="IG8">
        <v>0</v>
      </c>
      <c r="IH8">
        <v>0</v>
      </c>
      <c r="IJ8" t="s">
        <v>342</v>
      </c>
      <c r="IK8" t="s">
        <v>341</v>
      </c>
      <c r="IL8" t="s">
        <v>342</v>
      </c>
      <c r="IM8" t="s">
        <v>342</v>
      </c>
      <c r="IN8" t="s">
        <v>460</v>
      </c>
      <c r="IO8" t="s">
        <v>461</v>
      </c>
      <c r="IP8" t="s">
        <v>342</v>
      </c>
      <c r="IQ8" t="s">
        <v>462</v>
      </c>
      <c r="IR8" t="s">
        <v>341</v>
      </c>
      <c r="IS8" t="s">
        <v>341</v>
      </c>
      <c r="IT8" t="s">
        <v>341</v>
      </c>
      <c r="IV8" t="s">
        <v>341</v>
      </c>
      <c r="IW8" t="s">
        <v>341</v>
      </c>
      <c r="IX8" t="s">
        <v>342</v>
      </c>
      <c r="IY8" t="s">
        <v>341</v>
      </c>
      <c r="IZ8" t="s">
        <v>342</v>
      </c>
      <c r="JA8" t="s">
        <v>463</v>
      </c>
      <c r="JB8" t="s">
        <v>342</v>
      </c>
      <c r="JD8" t="s">
        <v>357</v>
      </c>
      <c r="JE8" t="s">
        <v>464</v>
      </c>
      <c r="JF8" t="s">
        <v>341</v>
      </c>
      <c r="JG8" t="s">
        <v>341</v>
      </c>
      <c r="JH8" t="s">
        <v>341</v>
      </c>
      <c r="JI8" t="s">
        <v>341</v>
      </c>
      <c r="JJ8" t="s">
        <v>341</v>
      </c>
      <c r="JK8" t="s">
        <v>341</v>
      </c>
      <c r="JL8" t="s">
        <v>341</v>
      </c>
      <c r="JM8" t="s">
        <v>342</v>
      </c>
      <c r="JN8" t="s">
        <v>341</v>
      </c>
      <c r="JO8" t="s">
        <v>341</v>
      </c>
      <c r="JP8" t="s">
        <v>341</v>
      </c>
      <c r="JQ8" t="s">
        <v>341</v>
      </c>
      <c r="JR8">
        <v>20</v>
      </c>
      <c r="JS8">
        <v>23</v>
      </c>
      <c r="JT8">
        <v>21</v>
      </c>
      <c r="JU8">
        <v>42</v>
      </c>
      <c r="JV8">
        <v>14</v>
      </c>
      <c r="JW8">
        <v>0</v>
      </c>
      <c r="JX8">
        <v>0</v>
      </c>
      <c r="JY8">
        <v>0</v>
      </c>
      <c r="JZ8">
        <v>0</v>
      </c>
      <c r="KA8">
        <v>0</v>
      </c>
      <c r="KB8">
        <v>0</v>
      </c>
      <c r="KC8">
        <v>0</v>
      </c>
      <c r="KD8">
        <v>0</v>
      </c>
      <c r="KE8">
        <v>0</v>
      </c>
      <c r="KF8">
        <v>0</v>
      </c>
      <c r="KG8">
        <v>0</v>
      </c>
      <c r="KH8">
        <v>0</v>
      </c>
      <c r="KI8">
        <v>0</v>
      </c>
      <c r="KJ8">
        <v>0</v>
      </c>
      <c r="KK8">
        <v>0</v>
      </c>
      <c r="KL8">
        <v>0</v>
      </c>
      <c r="KM8">
        <v>0</v>
      </c>
      <c r="KN8">
        <v>0</v>
      </c>
      <c r="KO8">
        <v>1</v>
      </c>
      <c r="KP8">
        <v>0</v>
      </c>
      <c r="KQ8">
        <v>1</v>
      </c>
      <c r="KR8">
        <v>0</v>
      </c>
      <c r="KS8">
        <v>1</v>
      </c>
      <c r="KT8">
        <v>1</v>
      </c>
      <c r="KU8">
        <v>1</v>
      </c>
      <c r="KV8">
        <v>0</v>
      </c>
      <c r="KW8">
        <v>1</v>
      </c>
      <c r="KX8">
        <v>0</v>
      </c>
      <c r="KY8">
        <v>0</v>
      </c>
      <c r="KZ8">
        <v>0</v>
      </c>
      <c r="LA8">
        <v>0</v>
      </c>
      <c r="LB8">
        <v>0</v>
      </c>
      <c r="LC8">
        <v>1</v>
      </c>
      <c r="LD8">
        <v>0</v>
      </c>
      <c r="LE8">
        <v>1</v>
      </c>
      <c r="LF8">
        <v>0</v>
      </c>
      <c r="LG8">
        <v>1</v>
      </c>
      <c r="LH8">
        <v>0</v>
      </c>
      <c r="LI8">
        <v>1</v>
      </c>
      <c r="LJ8">
        <v>0</v>
      </c>
      <c r="LK8">
        <v>1</v>
      </c>
      <c r="LL8">
        <v>0</v>
      </c>
      <c r="LM8">
        <v>1</v>
      </c>
      <c r="LN8">
        <v>0</v>
      </c>
      <c r="LO8">
        <v>0</v>
      </c>
      <c r="LP8">
        <v>0</v>
      </c>
      <c r="LQ8">
        <v>1</v>
      </c>
      <c r="LR8">
        <v>0</v>
      </c>
      <c r="LS8">
        <v>1</v>
      </c>
      <c r="LT8">
        <v>0</v>
      </c>
      <c r="LU8">
        <v>1</v>
      </c>
      <c r="LV8">
        <v>0</v>
      </c>
      <c r="LW8" t="s">
        <v>341</v>
      </c>
      <c r="LX8" t="s">
        <v>342</v>
      </c>
      <c r="LY8">
        <v>1</v>
      </c>
      <c r="LZ8">
        <v>1</v>
      </c>
      <c r="MA8">
        <v>0</v>
      </c>
      <c r="MB8">
        <v>0</v>
      </c>
      <c r="MD8" t="s">
        <v>465</v>
      </c>
      <c r="ME8">
        <v>0</v>
      </c>
      <c r="MF8">
        <v>0</v>
      </c>
      <c r="MG8">
        <v>0</v>
      </c>
      <c r="MH8">
        <v>0</v>
      </c>
      <c r="MI8">
        <v>1</v>
      </c>
      <c r="MK8">
        <v>0</v>
      </c>
      <c r="ML8">
        <v>0</v>
      </c>
      <c r="MM8">
        <v>0</v>
      </c>
      <c r="MN8">
        <v>1</v>
      </c>
      <c r="MO8">
        <v>0</v>
      </c>
    </row>
    <row r="9" spans="1:353" x14ac:dyDescent="0.25">
      <c r="A9">
        <v>748000</v>
      </c>
      <c r="B9" t="s">
        <v>466</v>
      </c>
      <c r="C9" t="s">
        <v>467</v>
      </c>
      <c r="D9" t="s">
        <v>342</v>
      </c>
      <c r="G9">
        <v>0</v>
      </c>
      <c r="H9">
        <v>0</v>
      </c>
      <c r="I9">
        <v>0</v>
      </c>
      <c r="J9">
        <v>0</v>
      </c>
      <c r="K9">
        <v>0</v>
      </c>
      <c r="L9">
        <v>0</v>
      </c>
      <c r="M9">
        <v>1</v>
      </c>
      <c r="N9" t="s">
        <v>468</v>
      </c>
      <c r="O9">
        <v>0</v>
      </c>
      <c r="P9">
        <v>0</v>
      </c>
      <c r="Q9">
        <v>0</v>
      </c>
      <c r="R9">
        <v>0</v>
      </c>
      <c r="S9">
        <v>1</v>
      </c>
      <c r="T9">
        <v>0</v>
      </c>
      <c r="U9">
        <v>0</v>
      </c>
      <c r="V9">
        <v>0</v>
      </c>
      <c r="W9">
        <v>0</v>
      </c>
      <c r="X9">
        <v>1</v>
      </c>
      <c r="Y9">
        <v>0</v>
      </c>
      <c r="Z9">
        <v>0</v>
      </c>
      <c r="AC9" t="s">
        <v>341</v>
      </c>
      <c r="AD9" t="s">
        <v>344</v>
      </c>
      <c r="AE9" t="s">
        <v>341</v>
      </c>
      <c r="AF9" t="s">
        <v>341</v>
      </c>
      <c r="AG9" t="s">
        <v>344</v>
      </c>
      <c r="AH9" t="s">
        <v>341</v>
      </c>
      <c r="AI9" t="s">
        <v>366</v>
      </c>
      <c r="AJ9">
        <v>0</v>
      </c>
      <c r="AK9">
        <v>0</v>
      </c>
      <c r="AL9">
        <v>0</v>
      </c>
      <c r="AO9">
        <v>0</v>
      </c>
      <c r="AP9">
        <v>0</v>
      </c>
      <c r="AS9">
        <v>1</v>
      </c>
      <c r="AT9">
        <v>0</v>
      </c>
      <c r="AU9">
        <v>4</v>
      </c>
      <c r="AV9">
        <v>1500</v>
      </c>
      <c r="BH9">
        <v>3</v>
      </c>
      <c r="BT9">
        <v>3</v>
      </c>
      <c r="CD9">
        <v>3</v>
      </c>
      <c r="CH9" t="s">
        <v>341</v>
      </c>
      <c r="CM9">
        <v>21</v>
      </c>
      <c r="CO9">
        <v>3</v>
      </c>
      <c r="CR9">
        <v>1</v>
      </c>
      <c r="CS9">
        <v>6</v>
      </c>
      <c r="CT9">
        <v>7</v>
      </c>
      <c r="DC9">
        <v>13</v>
      </c>
      <c r="DG9">
        <v>24</v>
      </c>
      <c r="DI9">
        <v>1</v>
      </c>
      <c r="DK9" t="s">
        <v>469</v>
      </c>
      <c r="DL9" t="s">
        <v>470</v>
      </c>
      <c r="DM9" t="s">
        <v>342</v>
      </c>
      <c r="DN9" t="s">
        <v>471</v>
      </c>
      <c r="DO9" t="s">
        <v>472</v>
      </c>
      <c r="DP9" t="s">
        <v>341</v>
      </c>
      <c r="DR9" t="s">
        <v>342</v>
      </c>
      <c r="DS9">
        <v>0</v>
      </c>
      <c r="DT9">
        <v>1</v>
      </c>
      <c r="DU9">
        <v>0</v>
      </c>
      <c r="DV9">
        <v>0</v>
      </c>
      <c r="DW9">
        <v>0</v>
      </c>
      <c r="DX9">
        <v>0</v>
      </c>
      <c r="DY9" t="s">
        <v>473</v>
      </c>
      <c r="EA9">
        <v>0.01</v>
      </c>
      <c r="EB9" t="s">
        <v>351</v>
      </c>
      <c r="EC9" t="s">
        <v>474</v>
      </c>
      <c r="EN9" t="s">
        <v>341</v>
      </c>
      <c r="EO9" t="s">
        <v>341</v>
      </c>
      <c r="EQ9" t="s">
        <v>342</v>
      </c>
      <c r="ER9">
        <v>1</v>
      </c>
      <c r="ES9">
        <v>0</v>
      </c>
      <c r="ET9">
        <v>1</v>
      </c>
      <c r="EU9">
        <v>0</v>
      </c>
      <c r="EW9">
        <v>0</v>
      </c>
      <c r="EX9">
        <v>0</v>
      </c>
      <c r="EY9">
        <v>0</v>
      </c>
      <c r="EZ9">
        <v>0</v>
      </c>
      <c r="FA9">
        <v>0</v>
      </c>
      <c r="FB9">
        <v>0</v>
      </c>
      <c r="FC9">
        <v>0</v>
      </c>
      <c r="FD9">
        <v>0</v>
      </c>
      <c r="FE9">
        <v>0</v>
      </c>
      <c r="FF9">
        <v>0</v>
      </c>
      <c r="FG9">
        <v>0</v>
      </c>
      <c r="FH9">
        <v>0</v>
      </c>
      <c r="FI9">
        <v>0</v>
      </c>
      <c r="FJ9">
        <v>0</v>
      </c>
      <c r="FK9">
        <v>0</v>
      </c>
      <c r="FL9">
        <v>0</v>
      </c>
      <c r="FM9">
        <v>0</v>
      </c>
      <c r="FN9">
        <v>1</v>
      </c>
      <c r="FO9">
        <v>0</v>
      </c>
      <c r="FP9">
        <v>0</v>
      </c>
      <c r="FQ9">
        <v>0</v>
      </c>
      <c r="FR9">
        <v>0</v>
      </c>
      <c r="FS9">
        <v>0</v>
      </c>
      <c r="FT9">
        <v>0</v>
      </c>
      <c r="FU9">
        <v>0</v>
      </c>
      <c r="FV9">
        <v>0</v>
      </c>
      <c r="FW9">
        <v>0</v>
      </c>
      <c r="FX9">
        <v>0</v>
      </c>
      <c r="FY9">
        <v>0</v>
      </c>
      <c r="FZ9">
        <v>0</v>
      </c>
      <c r="GA9">
        <v>0</v>
      </c>
      <c r="GB9">
        <v>0</v>
      </c>
      <c r="GC9">
        <v>1</v>
      </c>
      <c r="GD9">
        <v>0</v>
      </c>
      <c r="GE9">
        <v>0</v>
      </c>
      <c r="GF9">
        <v>0</v>
      </c>
      <c r="GG9">
        <v>0</v>
      </c>
      <c r="GH9">
        <v>1</v>
      </c>
      <c r="GI9">
        <v>0</v>
      </c>
      <c r="GJ9">
        <v>0</v>
      </c>
      <c r="GK9">
        <v>0</v>
      </c>
      <c r="GL9">
        <v>0</v>
      </c>
      <c r="GM9">
        <v>1</v>
      </c>
      <c r="GN9">
        <v>0</v>
      </c>
      <c r="GO9">
        <v>0</v>
      </c>
      <c r="GP9">
        <v>0</v>
      </c>
      <c r="GQ9">
        <v>1</v>
      </c>
      <c r="GR9">
        <v>0</v>
      </c>
      <c r="GS9">
        <v>0</v>
      </c>
      <c r="GT9">
        <v>0</v>
      </c>
      <c r="GU9">
        <v>0</v>
      </c>
      <c r="GV9">
        <v>0</v>
      </c>
      <c r="GW9">
        <v>0</v>
      </c>
      <c r="GX9">
        <v>0</v>
      </c>
      <c r="GY9">
        <v>0</v>
      </c>
      <c r="GZ9">
        <v>0</v>
      </c>
      <c r="HA9">
        <v>0</v>
      </c>
      <c r="HB9">
        <v>1</v>
      </c>
      <c r="HC9">
        <v>0</v>
      </c>
      <c r="HD9">
        <v>0</v>
      </c>
      <c r="HE9">
        <v>0</v>
      </c>
      <c r="HF9">
        <v>0</v>
      </c>
      <c r="HG9">
        <v>1</v>
      </c>
      <c r="HH9">
        <v>0</v>
      </c>
      <c r="HI9">
        <v>0</v>
      </c>
      <c r="HJ9">
        <v>0</v>
      </c>
      <c r="HK9">
        <v>0</v>
      </c>
      <c r="HL9">
        <v>0</v>
      </c>
      <c r="HM9">
        <v>0</v>
      </c>
      <c r="HN9">
        <v>0</v>
      </c>
      <c r="HO9">
        <v>1</v>
      </c>
      <c r="HP9">
        <v>0</v>
      </c>
      <c r="HQ9">
        <v>0</v>
      </c>
      <c r="HR9">
        <v>0</v>
      </c>
      <c r="HS9">
        <v>0</v>
      </c>
      <c r="HT9">
        <v>0</v>
      </c>
      <c r="HU9">
        <v>0</v>
      </c>
      <c r="HV9">
        <v>0</v>
      </c>
      <c r="HW9">
        <v>0</v>
      </c>
      <c r="HX9">
        <v>0</v>
      </c>
      <c r="HY9">
        <v>0</v>
      </c>
      <c r="HZ9">
        <v>0</v>
      </c>
      <c r="IA9">
        <v>0</v>
      </c>
      <c r="IB9">
        <v>0</v>
      </c>
      <c r="IC9">
        <v>0</v>
      </c>
      <c r="ID9">
        <v>0</v>
      </c>
      <c r="IE9">
        <v>0</v>
      </c>
      <c r="IF9">
        <v>0</v>
      </c>
      <c r="IG9">
        <v>0</v>
      </c>
      <c r="IH9">
        <v>0</v>
      </c>
      <c r="IJ9" t="s">
        <v>342</v>
      </c>
      <c r="IK9" t="s">
        <v>342</v>
      </c>
      <c r="IL9" t="s">
        <v>342</v>
      </c>
      <c r="IM9" t="s">
        <v>342</v>
      </c>
      <c r="IN9" t="s">
        <v>475</v>
      </c>
      <c r="IO9" t="s">
        <v>476</v>
      </c>
      <c r="IP9" t="s">
        <v>342</v>
      </c>
      <c r="IQ9" t="s">
        <v>477</v>
      </c>
      <c r="IR9" t="s">
        <v>341</v>
      </c>
      <c r="IS9" t="s">
        <v>341</v>
      </c>
      <c r="IT9" t="s">
        <v>341</v>
      </c>
      <c r="IV9" t="s">
        <v>341</v>
      </c>
      <c r="IW9" t="s">
        <v>341</v>
      </c>
      <c r="IX9" t="s">
        <v>341</v>
      </c>
      <c r="IY9" t="s">
        <v>341</v>
      </c>
      <c r="IZ9" t="s">
        <v>341</v>
      </c>
      <c r="JB9" t="s">
        <v>478</v>
      </c>
      <c r="JD9" t="s">
        <v>357</v>
      </c>
      <c r="JE9" t="s">
        <v>479</v>
      </c>
      <c r="JF9" t="s">
        <v>341</v>
      </c>
      <c r="JG9" t="s">
        <v>341</v>
      </c>
      <c r="JH9" t="s">
        <v>342</v>
      </c>
      <c r="JI9" t="s">
        <v>341</v>
      </c>
      <c r="JJ9" t="s">
        <v>341</v>
      </c>
      <c r="JK9" t="s">
        <v>341</v>
      </c>
      <c r="JL9" t="s">
        <v>341</v>
      </c>
      <c r="JM9" t="s">
        <v>342</v>
      </c>
      <c r="JN9" t="s">
        <v>341</v>
      </c>
      <c r="JO9" t="s">
        <v>341</v>
      </c>
      <c r="JP9" t="s">
        <v>341</v>
      </c>
      <c r="JQ9" t="s">
        <v>341</v>
      </c>
      <c r="JR9">
        <v>27</v>
      </c>
      <c r="JS9">
        <v>22</v>
      </c>
      <c r="JT9">
        <v>47</v>
      </c>
      <c r="JU9">
        <v>18</v>
      </c>
      <c r="JV9">
        <v>13</v>
      </c>
      <c r="JW9">
        <v>0</v>
      </c>
      <c r="JX9">
        <v>0</v>
      </c>
      <c r="JY9">
        <v>0</v>
      </c>
      <c r="JZ9">
        <v>0</v>
      </c>
      <c r="KA9">
        <v>0</v>
      </c>
      <c r="KB9">
        <v>0</v>
      </c>
      <c r="KC9">
        <v>0</v>
      </c>
      <c r="KD9">
        <v>0</v>
      </c>
      <c r="KE9">
        <v>0</v>
      </c>
      <c r="KF9">
        <v>0</v>
      </c>
      <c r="KG9">
        <v>0</v>
      </c>
      <c r="KH9">
        <v>0</v>
      </c>
      <c r="KI9">
        <v>0</v>
      </c>
      <c r="KJ9">
        <v>0</v>
      </c>
      <c r="KK9">
        <v>0</v>
      </c>
      <c r="KL9">
        <v>0</v>
      </c>
      <c r="KM9">
        <v>0</v>
      </c>
      <c r="KN9">
        <v>0</v>
      </c>
      <c r="KO9">
        <v>0</v>
      </c>
      <c r="KP9">
        <v>0</v>
      </c>
      <c r="KQ9">
        <v>1</v>
      </c>
      <c r="KR9">
        <v>0</v>
      </c>
      <c r="KS9">
        <v>0</v>
      </c>
      <c r="KT9">
        <v>1</v>
      </c>
      <c r="KU9">
        <v>1</v>
      </c>
      <c r="KV9">
        <v>0</v>
      </c>
      <c r="KW9">
        <v>0</v>
      </c>
      <c r="KX9">
        <v>1</v>
      </c>
      <c r="KY9">
        <v>0</v>
      </c>
      <c r="KZ9">
        <v>1</v>
      </c>
      <c r="LA9">
        <v>0</v>
      </c>
      <c r="LB9">
        <v>0</v>
      </c>
      <c r="LC9">
        <v>0</v>
      </c>
      <c r="LD9">
        <v>0</v>
      </c>
      <c r="LE9">
        <v>1</v>
      </c>
      <c r="LF9">
        <v>0</v>
      </c>
      <c r="LG9">
        <v>1</v>
      </c>
      <c r="LH9">
        <v>0</v>
      </c>
      <c r="LI9">
        <v>0</v>
      </c>
      <c r="LJ9">
        <v>0</v>
      </c>
      <c r="LK9">
        <v>0</v>
      </c>
      <c r="LL9">
        <v>0</v>
      </c>
      <c r="LM9">
        <v>0</v>
      </c>
      <c r="LN9">
        <v>0</v>
      </c>
      <c r="LO9">
        <v>0</v>
      </c>
      <c r="LP9">
        <v>0</v>
      </c>
      <c r="LQ9">
        <v>0</v>
      </c>
      <c r="LR9">
        <v>0</v>
      </c>
      <c r="LS9">
        <v>0</v>
      </c>
      <c r="LT9">
        <v>0</v>
      </c>
      <c r="LU9">
        <v>0</v>
      </c>
      <c r="LV9">
        <v>0</v>
      </c>
      <c r="LW9" t="s">
        <v>341</v>
      </c>
      <c r="LX9" t="s">
        <v>341</v>
      </c>
      <c r="LY9">
        <v>0</v>
      </c>
      <c r="LZ9">
        <v>0</v>
      </c>
      <c r="MA9">
        <v>0</v>
      </c>
      <c r="MB9">
        <v>0</v>
      </c>
      <c r="ME9">
        <v>0</v>
      </c>
      <c r="MF9">
        <v>0</v>
      </c>
      <c r="MG9">
        <v>0</v>
      </c>
      <c r="MH9">
        <v>0</v>
      </c>
      <c r="MI9">
        <v>1</v>
      </c>
      <c r="MK9">
        <v>0</v>
      </c>
      <c r="ML9">
        <v>0</v>
      </c>
      <c r="MM9">
        <v>0</v>
      </c>
      <c r="MN9">
        <v>1</v>
      </c>
      <c r="MO9">
        <v>0</v>
      </c>
    </row>
    <row r="10" spans="1:353" x14ac:dyDescent="0.25">
      <c r="A10">
        <v>741000</v>
      </c>
      <c r="B10" t="s">
        <v>480</v>
      </c>
      <c r="C10" t="s">
        <v>481</v>
      </c>
      <c r="D10" t="s">
        <v>341</v>
      </c>
      <c r="G10">
        <v>0</v>
      </c>
      <c r="H10">
        <v>0</v>
      </c>
      <c r="I10">
        <v>1</v>
      </c>
      <c r="J10">
        <v>0</v>
      </c>
      <c r="K10">
        <v>1</v>
      </c>
      <c r="L10">
        <v>0</v>
      </c>
      <c r="M10">
        <v>0</v>
      </c>
      <c r="O10">
        <v>0</v>
      </c>
      <c r="P10">
        <v>1</v>
      </c>
      <c r="Q10">
        <v>0</v>
      </c>
      <c r="R10">
        <v>0</v>
      </c>
      <c r="S10">
        <v>0</v>
      </c>
      <c r="T10">
        <v>0</v>
      </c>
      <c r="U10">
        <v>0</v>
      </c>
      <c r="V10">
        <v>0</v>
      </c>
      <c r="W10">
        <v>0</v>
      </c>
      <c r="X10">
        <v>0</v>
      </c>
      <c r="Y10">
        <v>0</v>
      </c>
      <c r="Z10">
        <v>1</v>
      </c>
      <c r="AB10" t="s">
        <v>482</v>
      </c>
      <c r="AC10" t="s">
        <v>341</v>
      </c>
      <c r="AD10" t="s">
        <v>483</v>
      </c>
      <c r="AE10" t="s">
        <v>341</v>
      </c>
      <c r="AF10" t="s">
        <v>341</v>
      </c>
      <c r="AG10" t="s">
        <v>484</v>
      </c>
      <c r="AH10" t="s">
        <v>341</v>
      </c>
      <c r="AI10" t="s">
        <v>366</v>
      </c>
      <c r="AJ10">
        <v>-3</v>
      </c>
      <c r="AK10">
        <v>0</v>
      </c>
      <c r="AL10">
        <v>0</v>
      </c>
      <c r="AO10">
        <v>0</v>
      </c>
      <c r="AP10">
        <v>0</v>
      </c>
      <c r="AS10">
        <v>1</v>
      </c>
      <c r="AT10">
        <v>0</v>
      </c>
      <c r="AU10">
        <v>10</v>
      </c>
      <c r="BH10">
        <v>12</v>
      </c>
      <c r="BJ10">
        <v>2</v>
      </c>
      <c r="BL10">
        <v>1</v>
      </c>
      <c r="BP10">
        <v>1</v>
      </c>
      <c r="BT10">
        <v>1</v>
      </c>
      <c r="CD10">
        <v>1</v>
      </c>
      <c r="CH10" t="s">
        <v>353</v>
      </c>
      <c r="CI10" t="s">
        <v>421</v>
      </c>
      <c r="CJ10" t="s">
        <v>485</v>
      </c>
      <c r="CK10">
        <v>2</v>
      </c>
      <c r="CM10">
        <v>12</v>
      </c>
      <c r="CO10">
        <v>5</v>
      </c>
      <c r="CQ10">
        <v>8</v>
      </c>
      <c r="CS10">
        <v>10</v>
      </c>
      <c r="CT10">
        <v>2</v>
      </c>
      <c r="CW10">
        <v>1</v>
      </c>
      <c r="CY10">
        <v>3</v>
      </c>
      <c r="DA10">
        <v>9</v>
      </c>
      <c r="DC10">
        <v>8</v>
      </c>
      <c r="DG10">
        <v>10</v>
      </c>
      <c r="DI10">
        <v>10</v>
      </c>
      <c r="DK10" t="s">
        <v>486</v>
      </c>
      <c r="DL10" t="s">
        <v>487</v>
      </c>
      <c r="DM10" t="s">
        <v>342</v>
      </c>
      <c r="DN10" t="s">
        <v>488</v>
      </c>
      <c r="DO10" t="s">
        <v>489</v>
      </c>
      <c r="DP10" t="s">
        <v>342</v>
      </c>
      <c r="DQ10" t="s">
        <v>490</v>
      </c>
      <c r="DR10" t="s">
        <v>342</v>
      </c>
      <c r="DS10">
        <v>1</v>
      </c>
      <c r="DT10">
        <v>0</v>
      </c>
      <c r="DU10">
        <v>0</v>
      </c>
      <c r="DV10">
        <v>0</v>
      </c>
      <c r="DW10">
        <v>0</v>
      </c>
      <c r="DX10">
        <v>1</v>
      </c>
      <c r="DZ10" t="s">
        <v>491</v>
      </c>
      <c r="EA10">
        <v>0.5</v>
      </c>
      <c r="EB10" t="s">
        <v>351</v>
      </c>
      <c r="EC10" t="s">
        <v>492</v>
      </c>
      <c r="ED10">
        <v>61</v>
      </c>
      <c r="EE10">
        <v>160</v>
      </c>
      <c r="EF10">
        <v>12</v>
      </c>
      <c r="EG10">
        <v>35</v>
      </c>
      <c r="EH10">
        <v>0</v>
      </c>
      <c r="EI10">
        <v>0</v>
      </c>
      <c r="EJ10">
        <v>8</v>
      </c>
      <c r="EK10">
        <v>30</v>
      </c>
      <c r="EL10">
        <v>0</v>
      </c>
      <c r="EM10">
        <v>0</v>
      </c>
      <c r="EN10" t="s">
        <v>342</v>
      </c>
      <c r="EO10" t="s">
        <v>341</v>
      </c>
      <c r="EQ10" t="s">
        <v>342</v>
      </c>
      <c r="ER10">
        <v>1</v>
      </c>
      <c r="ES10">
        <v>0</v>
      </c>
      <c r="ET10">
        <v>1</v>
      </c>
      <c r="EU10">
        <v>0</v>
      </c>
      <c r="EW10">
        <v>0</v>
      </c>
      <c r="EX10">
        <v>1</v>
      </c>
      <c r="EY10">
        <v>0</v>
      </c>
      <c r="EZ10">
        <v>0</v>
      </c>
      <c r="FA10">
        <v>0</v>
      </c>
      <c r="FB10">
        <v>0</v>
      </c>
      <c r="FC10">
        <v>0</v>
      </c>
      <c r="FD10">
        <v>1</v>
      </c>
      <c r="FE10">
        <v>0</v>
      </c>
      <c r="FF10">
        <v>0</v>
      </c>
      <c r="FG10">
        <v>0</v>
      </c>
      <c r="FH10">
        <v>0</v>
      </c>
      <c r="FI10">
        <v>1</v>
      </c>
      <c r="FJ10">
        <v>0</v>
      </c>
      <c r="FK10">
        <v>0</v>
      </c>
      <c r="FL10">
        <v>0</v>
      </c>
      <c r="FM10">
        <v>0</v>
      </c>
      <c r="FN10">
        <v>1</v>
      </c>
      <c r="FO10">
        <v>0</v>
      </c>
      <c r="FP10">
        <v>0</v>
      </c>
      <c r="FQ10">
        <v>0</v>
      </c>
      <c r="FR10">
        <v>0</v>
      </c>
      <c r="FS10">
        <v>0</v>
      </c>
      <c r="FT10">
        <v>0</v>
      </c>
      <c r="FU10">
        <v>0</v>
      </c>
      <c r="FV10">
        <v>0</v>
      </c>
      <c r="FW10">
        <v>0</v>
      </c>
      <c r="FX10">
        <v>0</v>
      </c>
      <c r="FY10">
        <v>0</v>
      </c>
      <c r="FZ10">
        <v>0</v>
      </c>
      <c r="GA10">
        <v>1</v>
      </c>
      <c r="GB10">
        <v>0</v>
      </c>
      <c r="GC10">
        <v>0</v>
      </c>
      <c r="GD10">
        <v>0</v>
      </c>
      <c r="GE10">
        <v>0</v>
      </c>
      <c r="GF10">
        <v>1</v>
      </c>
      <c r="GG10">
        <v>0</v>
      </c>
      <c r="GH10">
        <v>0</v>
      </c>
      <c r="GI10">
        <v>0</v>
      </c>
      <c r="GJ10">
        <v>0</v>
      </c>
      <c r="GK10">
        <v>1</v>
      </c>
      <c r="GL10">
        <v>0</v>
      </c>
      <c r="GM10">
        <v>0</v>
      </c>
      <c r="GN10">
        <v>0</v>
      </c>
      <c r="GO10">
        <v>0</v>
      </c>
      <c r="GP10">
        <v>1</v>
      </c>
      <c r="GQ10">
        <v>0</v>
      </c>
      <c r="GR10">
        <v>0</v>
      </c>
      <c r="GS10">
        <v>0</v>
      </c>
      <c r="GT10">
        <v>0</v>
      </c>
      <c r="GU10">
        <v>1</v>
      </c>
      <c r="GV10">
        <v>0</v>
      </c>
      <c r="GW10">
        <v>0</v>
      </c>
      <c r="GX10">
        <v>0</v>
      </c>
      <c r="GY10">
        <v>0</v>
      </c>
      <c r="GZ10">
        <v>0</v>
      </c>
      <c r="HA10">
        <v>0</v>
      </c>
      <c r="HB10">
        <v>1</v>
      </c>
      <c r="HC10">
        <v>0</v>
      </c>
      <c r="HD10">
        <v>0</v>
      </c>
      <c r="HE10">
        <v>0</v>
      </c>
      <c r="HF10">
        <v>1</v>
      </c>
      <c r="HG10">
        <v>0</v>
      </c>
      <c r="HH10">
        <v>0</v>
      </c>
      <c r="HI10">
        <v>0</v>
      </c>
      <c r="HJ10">
        <v>0</v>
      </c>
      <c r="HK10">
        <v>0</v>
      </c>
      <c r="HL10">
        <v>1</v>
      </c>
      <c r="HM10">
        <v>0</v>
      </c>
      <c r="HN10">
        <v>0</v>
      </c>
      <c r="HO10">
        <v>1</v>
      </c>
      <c r="HP10">
        <v>0</v>
      </c>
      <c r="HQ10">
        <v>0</v>
      </c>
      <c r="HR10">
        <v>0</v>
      </c>
      <c r="HS10">
        <v>0</v>
      </c>
      <c r="HT10">
        <v>0</v>
      </c>
      <c r="HU10">
        <v>1</v>
      </c>
      <c r="HV10">
        <v>0</v>
      </c>
      <c r="HW10">
        <v>0</v>
      </c>
      <c r="HX10">
        <v>0</v>
      </c>
      <c r="HY10">
        <v>0</v>
      </c>
      <c r="HZ10">
        <v>1</v>
      </c>
      <c r="IA10">
        <v>0</v>
      </c>
      <c r="IB10">
        <v>0</v>
      </c>
      <c r="IC10">
        <v>0</v>
      </c>
      <c r="ID10">
        <v>0</v>
      </c>
      <c r="IE10">
        <v>0</v>
      </c>
      <c r="IF10">
        <v>0</v>
      </c>
      <c r="IG10">
        <v>0</v>
      </c>
      <c r="IH10">
        <v>0</v>
      </c>
      <c r="IJ10" t="s">
        <v>341</v>
      </c>
      <c r="IK10" t="s">
        <v>341</v>
      </c>
      <c r="IL10" t="s">
        <v>342</v>
      </c>
      <c r="IM10" t="s">
        <v>341</v>
      </c>
      <c r="IO10" t="s">
        <v>493</v>
      </c>
      <c r="IP10" t="s">
        <v>342</v>
      </c>
      <c r="IQ10" t="s">
        <v>494</v>
      </c>
      <c r="IR10" t="s">
        <v>341</v>
      </c>
      <c r="IS10" t="s">
        <v>341</v>
      </c>
      <c r="IT10" t="s">
        <v>341</v>
      </c>
      <c r="IV10" t="s">
        <v>341</v>
      </c>
      <c r="IW10" t="s">
        <v>342</v>
      </c>
      <c r="IX10" t="s">
        <v>342</v>
      </c>
      <c r="IY10" t="s">
        <v>342</v>
      </c>
      <c r="IZ10" t="s">
        <v>341</v>
      </c>
      <c r="JB10" t="s">
        <v>356</v>
      </c>
      <c r="JD10" t="s">
        <v>357</v>
      </c>
      <c r="JE10" t="s">
        <v>495</v>
      </c>
      <c r="JF10" t="s">
        <v>341</v>
      </c>
      <c r="JG10" t="s">
        <v>341</v>
      </c>
      <c r="JH10" t="s">
        <v>342</v>
      </c>
      <c r="JI10" t="s">
        <v>342</v>
      </c>
      <c r="JJ10" t="s">
        <v>341</v>
      </c>
      <c r="JK10" t="s">
        <v>341</v>
      </c>
      <c r="JL10" t="s">
        <v>342</v>
      </c>
      <c r="JM10" t="s">
        <v>342</v>
      </c>
      <c r="JN10" t="s">
        <v>342</v>
      </c>
      <c r="JO10" t="s">
        <v>342</v>
      </c>
      <c r="JP10" t="s">
        <v>342</v>
      </c>
      <c r="JQ10" t="s">
        <v>341</v>
      </c>
      <c r="JR10">
        <v>24.5</v>
      </c>
      <c r="JS10">
        <v>22.2</v>
      </c>
      <c r="JT10">
        <v>41.6</v>
      </c>
      <c r="JU10">
        <v>18.8</v>
      </c>
      <c r="JV10">
        <v>17.399999999999999</v>
      </c>
      <c r="JW10">
        <v>0</v>
      </c>
      <c r="JX10">
        <v>1</v>
      </c>
      <c r="JY10">
        <v>0</v>
      </c>
      <c r="JZ10">
        <v>0</v>
      </c>
      <c r="KA10">
        <v>0</v>
      </c>
      <c r="KB10">
        <v>0</v>
      </c>
      <c r="KC10">
        <v>0</v>
      </c>
      <c r="KD10">
        <v>0</v>
      </c>
      <c r="KE10">
        <v>0</v>
      </c>
      <c r="KF10">
        <v>0</v>
      </c>
      <c r="KG10">
        <v>0</v>
      </c>
      <c r="KH10">
        <v>0</v>
      </c>
      <c r="KI10">
        <v>0</v>
      </c>
      <c r="KJ10">
        <v>0</v>
      </c>
      <c r="KK10">
        <v>0</v>
      </c>
      <c r="KL10">
        <v>0</v>
      </c>
      <c r="KM10">
        <v>0</v>
      </c>
      <c r="KN10">
        <v>0</v>
      </c>
      <c r="KO10">
        <v>0</v>
      </c>
      <c r="KP10">
        <v>0</v>
      </c>
      <c r="KQ10">
        <v>0</v>
      </c>
      <c r="KR10">
        <v>0</v>
      </c>
      <c r="KS10">
        <v>0</v>
      </c>
      <c r="KT10">
        <v>1</v>
      </c>
      <c r="KU10">
        <v>0</v>
      </c>
      <c r="KV10">
        <v>0</v>
      </c>
      <c r="KW10">
        <v>0</v>
      </c>
      <c r="KX10">
        <v>1</v>
      </c>
      <c r="KY10">
        <v>0</v>
      </c>
      <c r="KZ10">
        <v>1</v>
      </c>
      <c r="LA10">
        <v>0</v>
      </c>
      <c r="LB10">
        <v>0</v>
      </c>
      <c r="LC10">
        <v>0</v>
      </c>
      <c r="LD10">
        <v>1</v>
      </c>
      <c r="LE10">
        <v>0</v>
      </c>
      <c r="LF10">
        <v>0</v>
      </c>
      <c r="LG10">
        <v>1</v>
      </c>
      <c r="LH10">
        <v>0</v>
      </c>
      <c r="LI10">
        <v>0</v>
      </c>
      <c r="LJ10">
        <v>0</v>
      </c>
      <c r="LK10">
        <v>1</v>
      </c>
      <c r="LL10">
        <v>0</v>
      </c>
      <c r="LM10">
        <v>0</v>
      </c>
      <c r="LN10">
        <v>0</v>
      </c>
      <c r="LO10">
        <v>0</v>
      </c>
      <c r="LP10">
        <v>0</v>
      </c>
      <c r="LQ10">
        <v>0</v>
      </c>
      <c r="LR10">
        <v>0</v>
      </c>
      <c r="LS10">
        <v>1</v>
      </c>
      <c r="LT10">
        <v>0</v>
      </c>
      <c r="LU10">
        <v>0</v>
      </c>
      <c r="LV10">
        <v>0</v>
      </c>
      <c r="LW10" t="s">
        <v>341</v>
      </c>
      <c r="LX10" t="s">
        <v>342</v>
      </c>
      <c r="LY10">
        <v>1</v>
      </c>
      <c r="LZ10">
        <v>1</v>
      </c>
      <c r="MA10">
        <v>0</v>
      </c>
      <c r="MB10">
        <v>0</v>
      </c>
      <c r="MD10" t="s">
        <v>496</v>
      </c>
      <c r="ME10">
        <v>1</v>
      </c>
      <c r="MF10">
        <v>0</v>
      </c>
      <c r="MG10">
        <v>0</v>
      </c>
      <c r="MH10">
        <v>1</v>
      </c>
      <c r="MI10">
        <v>0</v>
      </c>
      <c r="MJ10" t="s">
        <v>497</v>
      </c>
      <c r="MK10">
        <v>0</v>
      </c>
      <c r="ML10">
        <v>0</v>
      </c>
      <c r="MM10">
        <v>0</v>
      </c>
      <c r="MN10">
        <v>1</v>
      </c>
      <c r="MO10">
        <v>0</v>
      </c>
    </row>
    <row r="11" spans="1:353" x14ac:dyDescent="0.25">
      <c r="A11">
        <v>748200</v>
      </c>
      <c r="B11" t="s">
        <v>498</v>
      </c>
      <c r="C11" t="s">
        <v>499</v>
      </c>
      <c r="D11" t="s">
        <v>341</v>
      </c>
      <c r="E11" t="s">
        <v>343</v>
      </c>
      <c r="F11" t="s">
        <v>343</v>
      </c>
      <c r="G11">
        <v>0</v>
      </c>
      <c r="H11">
        <v>0</v>
      </c>
      <c r="I11">
        <v>0</v>
      </c>
      <c r="J11">
        <v>1</v>
      </c>
      <c r="K11">
        <v>0</v>
      </c>
      <c r="L11">
        <v>0</v>
      </c>
      <c r="M11">
        <v>1</v>
      </c>
      <c r="N11" t="s">
        <v>500</v>
      </c>
      <c r="O11">
        <v>0</v>
      </c>
      <c r="P11">
        <v>0</v>
      </c>
      <c r="Q11">
        <v>0</v>
      </c>
      <c r="R11">
        <v>0</v>
      </c>
      <c r="S11">
        <v>0</v>
      </c>
      <c r="T11">
        <v>0</v>
      </c>
      <c r="U11">
        <v>0</v>
      </c>
      <c r="V11">
        <v>0</v>
      </c>
      <c r="W11">
        <v>0</v>
      </c>
      <c r="X11">
        <v>0</v>
      </c>
      <c r="Y11">
        <v>0</v>
      </c>
      <c r="Z11">
        <v>1</v>
      </c>
      <c r="AB11" t="s">
        <v>435</v>
      </c>
      <c r="AC11" t="s">
        <v>341</v>
      </c>
      <c r="AD11" t="s">
        <v>390</v>
      </c>
      <c r="AE11" t="s">
        <v>342</v>
      </c>
      <c r="AF11" t="s">
        <v>341</v>
      </c>
      <c r="AG11" t="s">
        <v>501</v>
      </c>
      <c r="AH11" t="s">
        <v>341</v>
      </c>
      <c r="AI11" t="s">
        <v>366</v>
      </c>
      <c r="AJ11">
        <v>-10</v>
      </c>
      <c r="AK11">
        <v>0</v>
      </c>
      <c r="AL11">
        <v>0</v>
      </c>
      <c r="AO11">
        <v>0</v>
      </c>
      <c r="AP11">
        <v>0</v>
      </c>
      <c r="AS11">
        <v>1</v>
      </c>
      <c r="AT11">
        <v>1</v>
      </c>
      <c r="AU11">
        <v>2</v>
      </c>
      <c r="AV11">
        <v>100</v>
      </c>
      <c r="BH11">
        <v>1</v>
      </c>
      <c r="BM11">
        <v>1</v>
      </c>
      <c r="BS11">
        <v>1</v>
      </c>
      <c r="CH11" t="s">
        <v>353</v>
      </c>
      <c r="CI11" t="s">
        <v>421</v>
      </c>
      <c r="CK11">
        <v>4</v>
      </c>
      <c r="CQ11">
        <v>4</v>
      </c>
      <c r="CR11">
        <v>1</v>
      </c>
      <c r="CS11">
        <v>8</v>
      </c>
      <c r="CY11">
        <v>1</v>
      </c>
      <c r="DA11">
        <v>10</v>
      </c>
      <c r="DC11">
        <v>1</v>
      </c>
      <c r="DD11">
        <v>1</v>
      </c>
      <c r="DG11">
        <v>10</v>
      </c>
      <c r="DH11">
        <v>6</v>
      </c>
      <c r="DI11">
        <v>10</v>
      </c>
      <c r="DK11" t="s">
        <v>502</v>
      </c>
      <c r="DL11" t="s">
        <v>503</v>
      </c>
      <c r="DM11" t="s">
        <v>341</v>
      </c>
      <c r="DP11" t="s">
        <v>342</v>
      </c>
      <c r="DQ11" t="s">
        <v>504</v>
      </c>
      <c r="DR11" t="s">
        <v>342</v>
      </c>
      <c r="DS11">
        <v>1</v>
      </c>
      <c r="DT11">
        <v>0</v>
      </c>
      <c r="DU11">
        <v>0</v>
      </c>
      <c r="DV11">
        <v>0</v>
      </c>
      <c r="DW11">
        <v>0</v>
      </c>
      <c r="DX11">
        <v>0</v>
      </c>
      <c r="EA11">
        <v>0</v>
      </c>
      <c r="EB11" t="s">
        <v>351</v>
      </c>
      <c r="EC11" t="s">
        <v>505</v>
      </c>
      <c r="ED11">
        <v>1</v>
      </c>
      <c r="EE11">
        <v>10</v>
      </c>
      <c r="EN11" t="s">
        <v>341</v>
      </c>
      <c r="EO11" t="s">
        <v>353</v>
      </c>
      <c r="EP11" t="s">
        <v>506</v>
      </c>
      <c r="EQ11" t="s">
        <v>342</v>
      </c>
      <c r="ER11">
        <v>0</v>
      </c>
      <c r="ES11">
        <v>0</v>
      </c>
      <c r="ET11">
        <v>1</v>
      </c>
      <c r="EU11">
        <v>1</v>
      </c>
      <c r="EV11" t="s">
        <v>507</v>
      </c>
      <c r="EW11">
        <v>0</v>
      </c>
      <c r="EX11">
        <v>0</v>
      </c>
      <c r="EY11">
        <v>1</v>
      </c>
      <c r="EZ11">
        <v>0</v>
      </c>
      <c r="FA11">
        <v>0</v>
      </c>
      <c r="FB11">
        <v>0</v>
      </c>
      <c r="FC11">
        <v>0</v>
      </c>
      <c r="FD11">
        <v>0</v>
      </c>
      <c r="FE11">
        <v>0</v>
      </c>
      <c r="FF11">
        <v>0</v>
      </c>
      <c r="FG11">
        <v>0</v>
      </c>
      <c r="FH11">
        <v>0</v>
      </c>
      <c r="FI11">
        <v>0</v>
      </c>
      <c r="FJ11">
        <v>0</v>
      </c>
      <c r="FK11">
        <v>0</v>
      </c>
      <c r="FL11">
        <v>0</v>
      </c>
      <c r="FM11">
        <v>0</v>
      </c>
      <c r="FN11">
        <v>1</v>
      </c>
      <c r="FO11">
        <v>0</v>
      </c>
      <c r="FP11">
        <v>0</v>
      </c>
      <c r="FQ11">
        <v>0</v>
      </c>
      <c r="FR11">
        <v>0</v>
      </c>
      <c r="FS11">
        <v>0</v>
      </c>
      <c r="FT11">
        <v>0</v>
      </c>
      <c r="FU11">
        <v>0</v>
      </c>
      <c r="FV11">
        <v>0</v>
      </c>
      <c r="FW11">
        <v>0</v>
      </c>
      <c r="FX11">
        <v>1</v>
      </c>
      <c r="FY11">
        <v>0</v>
      </c>
      <c r="FZ11">
        <v>0</v>
      </c>
      <c r="GA11">
        <v>0</v>
      </c>
      <c r="GB11">
        <v>0</v>
      </c>
      <c r="GC11">
        <v>1</v>
      </c>
      <c r="GD11">
        <v>0</v>
      </c>
      <c r="GE11">
        <v>0</v>
      </c>
      <c r="GF11">
        <v>1</v>
      </c>
      <c r="GG11">
        <v>0</v>
      </c>
      <c r="GH11">
        <v>0</v>
      </c>
      <c r="GI11">
        <v>0</v>
      </c>
      <c r="GJ11">
        <v>0</v>
      </c>
      <c r="GK11">
        <v>0</v>
      </c>
      <c r="GL11">
        <v>0</v>
      </c>
      <c r="GM11">
        <v>0</v>
      </c>
      <c r="GN11">
        <v>0</v>
      </c>
      <c r="GO11">
        <v>0</v>
      </c>
      <c r="GP11">
        <v>0</v>
      </c>
      <c r="GQ11">
        <v>0</v>
      </c>
      <c r="GR11">
        <v>1</v>
      </c>
      <c r="GS11">
        <v>0</v>
      </c>
      <c r="GT11">
        <v>0</v>
      </c>
      <c r="GU11">
        <v>0</v>
      </c>
      <c r="GV11">
        <v>0</v>
      </c>
      <c r="GW11">
        <v>1</v>
      </c>
      <c r="GX11">
        <v>0</v>
      </c>
      <c r="GY11">
        <v>0</v>
      </c>
      <c r="GZ11">
        <v>1</v>
      </c>
      <c r="HA11">
        <v>0</v>
      </c>
      <c r="HB11">
        <v>0</v>
      </c>
      <c r="HC11">
        <v>0</v>
      </c>
      <c r="HD11">
        <v>0</v>
      </c>
      <c r="HE11">
        <v>1</v>
      </c>
      <c r="HF11">
        <v>0</v>
      </c>
      <c r="HG11">
        <v>0</v>
      </c>
      <c r="HH11">
        <v>0</v>
      </c>
      <c r="HI11">
        <v>0</v>
      </c>
      <c r="HJ11">
        <v>0</v>
      </c>
      <c r="HK11">
        <v>0</v>
      </c>
      <c r="HL11">
        <v>0</v>
      </c>
      <c r="HM11">
        <v>0</v>
      </c>
      <c r="HN11">
        <v>0</v>
      </c>
      <c r="HO11">
        <v>0</v>
      </c>
      <c r="HP11">
        <v>0</v>
      </c>
      <c r="HQ11">
        <v>0</v>
      </c>
      <c r="HR11">
        <v>0</v>
      </c>
      <c r="HS11">
        <v>0</v>
      </c>
      <c r="HT11">
        <v>0</v>
      </c>
      <c r="HU11">
        <v>0</v>
      </c>
      <c r="HV11">
        <v>0</v>
      </c>
      <c r="HW11">
        <v>0</v>
      </c>
      <c r="HX11">
        <v>0</v>
      </c>
      <c r="HY11">
        <v>1</v>
      </c>
      <c r="HZ11">
        <v>0</v>
      </c>
      <c r="IA11">
        <v>0</v>
      </c>
      <c r="IB11">
        <v>0</v>
      </c>
      <c r="IC11">
        <v>0</v>
      </c>
      <c r="ID11">
        <v>1</v>
      </c>
      <c r="IE11">
        <v>0</v>
      </c>
      <c r="IF11">
        <v>0</v>
      </c>
      <c r="IG11">
        <v>0</v>
      </c>
      <c r="IH11">
        <v>0</v>
      </c>
      <c r="II11" t="s">
        <v>508</v>
      </c>
      <c r="IJ11" t="s">
        <v>342</v>
      </c>
      <c r="IK11" t="s">
        <v>342</v>
      </c>
      <c r="IL11" t="s">
        <v>342</v>
      </c>
      <c r="IM11" t="s">
        <v>342</v>
      </c>
      <c r="IN11" t="s">
        <v>509</v>
      </c>
      <c r="IO11" t="s">
        <v>510</v>
      </c>
      <c r="IP11" t="s">
        <v>342</v>
      </c>
      <c r="IQ11" t="s">
        <v>511</v>
      </c>
      <c r="IR11" t="s">
        <v>341</v>
      </c>
      <c r="IS11" t="s">
        <v>341</v>
      </c>
      <c r="IT11" t="s">
        <v>341</v>
      </c>
      <c r="IV11" t="s">
        <v>341</v>
      </c>
      <c r="IW11" t="s">
        <v>342</v>
      </c>
      <c r="IX11" t="s">
        <v>342</v>
      </c>
      <c r="IY11" t="s">
        <v>341</v>
      </c>
      <c r="IZ11" t="s">
        <v>341</v>
      </c>
      <c r="JB11" t="s">
        <v>342</v>
      </c>
      <c r="JD11" t="s">
        <v>341</v>
      </c>
      <c r="JF11" t="s">
        <v>341</v>
      </c>
      <c r="JG11" t="s">
        <v>341</v>
      </c>
      <c r="JH11" t="s">
        <v>341</v>
      </c>
      <c r="JI11" t="s">
        <v>341</v>
      </c>
      <c r="JJ11" t="s">
        <v>341</v>
      </c>
      <c r="JK11" t="s">
        <v>341</v>
      </c>
      <c r="JL11" t="s">
        <v>341</v>
      </c>
      <c r="JM11" t="s">
        <v>341</v>
      </c>
      <c r="JN11" t="s">
        <v>341</v>
      </c>
      <c r="JO11" t="s">
        <v>341</v>
      </c>
      <c r="JP11" t="s">
        <v>341</v>
      </c>
      <c r="JQ11" t="s">
        <v>341</v>
      </c>
      <c r="JR11">
        <v>31</v>
      </c>
      <c r="JS11">
        <v>23</v>
      </c>
      <c r="JT11">
        <v>32</v>
      </c>
      <c r="JU11">
        <v>29</v>
      </c>
      <c r="JV11">
        <v>16</v>
      </c>
      <c r="JW11">
        <v>1</v>
      </c>
      <c r="JX11">
        <v>0</v>
      </c>
      <c r="JY11">
        <v>0</v>
      </c>
      <c r="JZ11">
        <v>0</v>
      </c>
      <c r="KA11">
        <v>1</v>
      </c>
      <c r="KB11">
        <v>0</v>
      </c>
      <c r="KC11">
        <v>0</v>
      </c>
      <c r="KD11">
        <v>0</v>
      </c>
      <c r="KE11">
        <v>1</v>
      </c>
      <c r="KF11">
        <v>0</v>
      </c>
      <c r="KG11">
        <v>0</v>
      </c>
      <c r="KH11">
        <v>0</v>
      </c>
      <c r="KI11">
        <v>1</v>
      </c>
      <c r="KJ11">
        <v>0</v>
      </c>
      <c r="KK11">
        <v>0</v>
      </c>
      <c r="KL11">
        <v>0</v>
      </c>
      <c r="KM11">
        <v>1</v>
      </c>
      <c r="KN11">
        <v>0</v>
      </c>
      <c r="KO11">
        <v>0</v>
      </c>
      <c r="KP11">
        <v>0</v>
      </c>
      <c r="KQ11">
        <v>1</v>
      </c>
      <c r="KR11">
        <v>0</v>
      </c>
      <c r="KS11">
        <v>1</v>
      </c>
      <c r="KT11">
        <v>1</v>
      </c>
      <c r="KU11">
        <v>1</v>
      </c>
      <c r="KV11">
        <v>0</v>
      </c>
      <c r="KW11">
        <v>0</v>
      </c>
      <c r="KX11">
        <v>0</v>
      </c>
      <c r="KY11">
        <v>0</v>
      </c>
      <c r="KZ11">
        <v>1</v>
      </c>
      <c r="LA11">
        <v>0</v>
      </c>
      <c r="LB11">
        <v>1</v>
      </c>
      <c r="LC11">
        <v>1</v>
      </c>
      <c r="LD11">
        <v>0</v>
      </c>
      <c r="LE11">
        <v>1</v>
      </c>
      <c r="LF11">
        <v>0</v>
      </c>
      <c r="LG11">
        <v>1</v>
      </c>
      <c r="LH11">
        <v>0</v>
      </c>
      <c r="LI11">
        <v>1</v>
      </c>
      <c r="LJ11">
        <v>0</v>
      </c>
      <c r="LK11">
        <v>1</v>
      </c>
      <c r="LL11">
        <v>0</v>
      </c>
      <c r="LM11">
        <v>1</v>
      </c>
      <c r="LN11">
        <v>0</v>
      </c>
      <c r="LO11">
        <v>1</v>
      </c>
      <c r="LP11">
        <v>0</v>
      </c>
      <c r="LQ11">
        <v>0</v>
      </c>
      <c r="LR11">
        <v>0</v>
      </c>
      <c r="LS11">
        <v>1</v>
      </c>
      <c r="LT11">
        <v>0</v>
      </c>
      <c r="LU11">
        <v>1</v>
      </c>
      <c r="LV11">
        <v>0</v>
      </c>
      <c r="LW11" t="s">
        <v>342</v>
      </c>
      <c r="LX11" t="s">
        <v>342</v>
      </c>
      <c r="LY11">
        <v>0</v>
      </c>
      <c r="LZ11">
        <v>1</v>
      </c>
      <c r="MA11">
        <v>0</v>
      </c>
      <c r="MB11">
        <v>0</v>
      </c>
      <c r="MD11" t="s">
        <v>512</v>
      </c>
      <c r="ME11">
        <v>0</v>
      </c>
      <c r="MF11">
        <v>0</v>
      </c>
      <c r="MG11">
        <v>0</v>
      </c>
      <c r="MH11">
        <v>0</v>
      </c>
      <c r="MI11">
        <v>1</v>
      </c>
      <c r="MK11">
        <v>0</v>
      </c>
      <c r="ML11">
        <v>0</v>
      </c>
      <c r="MM11">
        <v>0</v>
      </c>
      <c r="MN11">
        <v>1</v>
      </c>
      <c r="MO11">
        <v>0</v>
      </c>
    </row>
    <row r="12" spans="1:353" x14ac:dyDescent="0.25">
      <c r="A12">
        <v>749200</v>
      </c>
      <c r="B12" t="s">
        <v>513</v>
      </c>
      <c r="C12" t="s">
        <v>514</v>
      </c>
      <c r="D12" t="s">
        <v>341</v>
      </c>
      <c r="E12" t="s">
        <v>342</v>
      </c>
      <c r="F12" t="s">
        <v>342</v>
      </c>
      <c r="G12">
        <v>0</v>
      </c>
      <c r="H12">
        <v>0</v>
      </c>
      <c r="I12">
        <v>0</v>
      </c>
      <c r="J12">
        <v>0</v>
      </c>
      <c r="K12">
        <v>0</v>
      </c>
      <c r="L12">
        <v>0</v>
      </c>
      <c r="M12">
        <v>1</v>
      </c>
      <c r="N12" t="s">
        <v>435</v>
      </c>
      <c r="O12">
        <v>0</v>
      </c>
      <c r="P12">
        <v>0</v>
      </c>
      <c r="Q12">
        <v>0</v>
      </c>
      <c r="R12">
        <v>0</v>
      </c>
      <c r="S12">
        <v>1</v>
      </c>
      <c r="T12">
        <v>0</v>
      </c>
      <c r="U12">
        <v>0</v>
      </c>
      <c r="V12">
        <v>0</v>
      </c>
      <c r="W12">
        <v>0</v>
      </c>
      <c r="X12">
        <v>1</v>
      </c>
      <c r="Y12">
        <v>1</v>
      </c>
      <c r="Z12">
        <v>0</v>
      </c>
      <c r="AA12" t="s">
        <v>515</v>
      </c>
      <c r="AC12" t="s">
        <v>341</v>
      </c>
      <c r="AD12" t="s">
        <v>435</v>
      </c>
      <c r="AE12" t="s">
        <v>341</v>
      </c>
      <c r="AF12" t="s">
        <v>341</v>
      </c>
      <c r="AG12" t="s">
        <v>435</v>
      </c>
      <c r="AH12" t="s">
        <v>341</v>
      </c>
      <c r="AI12" t="s">
        <v>366</v>
      </c>
      <c r="AJ12" t="s">
        <v>516</v>
      </c>
      <c r="AK12">
        <v>0</v>
      </c>
      <c r="AL12">
        <v>0</v>
      </c>
      <c r="AO12">
        <v>0</v>
      </c>
      <c r="AP12">
        <v>0</v>
      </c>
      <c r="AS12">
        <v>1</v>
      </c>
      <c r="AT12">
        <v>1</v>
      </c>
      <c r="AU12" t="s">
        <v>517</v>
      </c>
      <c r="AV12" t="s">
        <v>517</v>
      </c>
      <c r="BG12">
        <v>1</v>
      </c>
      <c r="BP12">
        <v>1</v>
      </c>
      <c r="CH12" t="s">
        <v>341</v>
      </c>
      <c r="CJ12" t="s">
        <v>518</v>
      </c>
      <c r="CM12">
        <v>1</v>
      </c>
      <c r="CQ12">
        <v>6</v>
      </c>
      <c r="CS12">
        <v>3</v>
      </c>
      <c r="CW12">
        <v>1</v>
      </c>
      <c r="DG12">
        <v>2</v>
      </c>
      <c r="DH12">
        <v>2</v>
      </c>
      <c r="DI12">
        <v>2</v>
      </c>
      <c r="DK12" t="s">
        <v>519</v>
      </c>
      <c r="DL12" t="s">
        <v>520</v>
      </c>
      <c r="DM12" t="s">
        <v>342</v>
      </c>
      <c r="DN12" t="s">
        <v>521</v>
      </c>
      <c r="DO12" t="s">
        <v>522</v>
      </c>
      <c r="DP12" t="s">
        <v>341</v>
      </c>
      <c r="DR12" t="s">
        <v>341</v>
      </c>
      <c r="DS12">
        <v>0</v>
      </c>
      <c r="DT12">
        <v>0</v>
      </c>
      <c r="DU12">
        <v>0</v>
      </c>
      <c r="DV12">
        <v>0</v>
      </c>
      <c r="DW12">
        <v>0</v>
      </c>
      <c r="DX12">
        <v>0</v>
      </c>
      <c r="EB12" t="s">
        <v>351</v>
      </c>
      <c r="EC12" t="s">
        <v>523</v>
      </c>
      <c r="EF12">
        <v>40</v>
      </c>
      <c r="EG12">
        <v>90</v>
      </c>
      <c r="EN12" t="s">
        <v>342</v>
      </c>
      <c r="EO12" t="s">
        <v>341</v>
      </c>
      <c r="EQ12" t="s">
        <v>341</v>
      </c>
      <c r="ER12">
        <v>0</v>
      </c>
      <c r="ES12">
        <v>0</v>
      </c>
      <c r="ET12">
        <v>0</v>
      </c>
      <c r="EU12">
        <v>0</v>
      </c>
      <c r="EW12">
        <v>0</v>
      </c>
      <c r="EX12">
        <v>0</v>
      </c>
      <c r="EY12">
        <v>0</v>
      </c>
      <c r="EZ12">
        <v>0</v>
      </c>
      <c r="FA12">
        <v>0</v>
      </c>
      <c r="FB12">
        <v>0</v>
      </c>
      <c r="FC12">
        <v>0</v>
      </c>
      <c r="FD12">
        <v>0</v>
      </c>
      <c r="FE12">
        <v>0</v>
      </c>
      <c r="FF12">
        <v>0</v>
      </c>
      <c r="FG12">
        <v>0</v>
      </c>
      <c r="FH12">
        <v>0</v>
      </c>
      <c r="FI12">
        <v>0</v>
      </c>
      <c r="FJ12">
        <v>0</v>
      </c>
      <c r="FK12">
        <v>0</v>
      </c>
      <c r="FL12">
        <v>0</v>
      </c>
      <c r="FM12">
        <v>0</v>
      </c>
      <c r="FN12">
        <v>0</v>
      </c>
      <c r="FO12">
        <v>0</v>
      </c>
      <c r="FP12">
        <v>0</v>
      </c>
      <c r="FQ12">
        <v>0</v>
      </c>
      <c r="FR12">
        <v>0</v>
      </c>
      <c r="FS12">
        <v>0</v>
      </c>
      <c r="FT12">
        <v>0</v>
      </c>
      <c r="FU12">
        <v>0</v>
      </c>
      <c r="FV12">
        <v>0</v>
      </c>
      <c r="FW12">
        <v>0</v>
      </c>
      <c r="FX12">
        <v>1</v>
      </c>
      <c r="FY12">
        <v>0</v>
      </c>
      <c r="FZ12">
        <v>0</v>
      </c>
      <c r="GA12">
        <v>0</v>
      </c>
      <c r="GB12">
        <v>0</v>
      </c>
      <c r="GC12">
        <v>0</v>
      </c>
      <c r="GD12">
        <v>0</v>
      </c>
      <c r="GE12">
        <v>0</v>
      </c>
      <c r="GF12">
        <v>0</v>
      </c>
      <c r="GG12">
        <v>0</v>
      </c>
      <c r="GH12">
        <v>0</v>
      </c>
      <c r="GI12">
        <v>0</v>
      </c>
      <c r="GJ12">
        <v>0</v>
      </c>
      <c r="GK12">
        <v>0</v>
      </c>
      <c r="GL12">
        <v>0</v>
      </c>
      <c r="GM12">
        <v>0</v>
      </c>
      <c r="GN12">
        <v>0</v>
      </c>
      <c r="GO12">
        <v>0</v>
      </c>
      <c r="GP12">
        <v>1</v>
      </c>
      <c r="GQ12">
        <v>0</v>
      </c>
      <c r="GR12">
        <v>0</v>
      </c>
      <c r="GS12">
        <v>0</v>
      </c>
      <c r="GT12">
        <v>0</v>
      </c>
      <c r="GU12">
        <v>0</v>
      </c>
      <c r="GV12">
        <v>0</v>
      </c>
      <c r="GW12">
        <v>0</v>
      </c>
      <c r="GX12">
        <v>0</v>
      </c>
      <c r="GY12">
        <v>0</v>
      </c>
      <c r="GZ12">
        <v>1</v>
      </c>
      <c r="HA12">
        <v>0</v>
      </c>
      <c r="HB12">
        <v>0</v>
      </c>
      <c r="HC12">
        <v>0</v>
      </c>
      <c r="HD12">
        <v>0</v>
      </c>
      <c r="HE12">
        <v>1</v>
      </c>
      <c r="HF12">
        <v>0</v>
      </c>
      <c r="HG12">
        <v>0</v>
      </c>
      <c r="HH12">
        <v>0</v>
      </c>
      <c r="HI12">
        <v>0</v>
      </c>
      <c r="HJ12">
        <v>0</v>
      </c>
      <c r="HK12">
        <v>0</v>
      </c>
      <c r="HL12">
        <v>0</v>
      </c>
      <c r="HM12">
        <v>0</v>
      </c>
      <c r="HN12">
        <v>0</v>
      </c>
      <c r="HO12">
        <v>0</v>
      </c>
      <c r="HP12">
        <v>0</v>
      </c>
      <c r="HQ12">
        <v>0</v>
      </c>
      <c r="HR12">
        <v>0</v>
      </c>
      <c r="HS12">
        <v>0</v>
      </c>
      <c r="HT12">
        <v>0</v>
      </c>
      <c r="HU12">
        <v>0</v>
      </c>
      <c r="HV12">
        <v>0</v>
      </c>
      <c r="HW12">
        <v>0</v>
      </c>
      <c r="HX12">
        <v>0</v>
      </c>
      <c r="HY12">
        <v>1</v>
      </c>
      <c r="HZ12">
        <v>0</v>
      </c>
      <c r="IA12">
        <v>0</v>
      </c>
      <c r="IB12">
        <v>0</v>
      </c>
      <c r="IC12">
        <v>0</v>
      </c>
      <c r="ID12">
        <v>0</v>
      </c>
      <c r="IE12">
        <v>0</v>
      </c>
      <c r="IF12">
        <v>0</v>
      </c>
      <c r="IG12">
        <v>0</v>
      </c>
      <c r="IH12">
        <v>0</v>
      </c>
      <c r="IJ12" t="s">
        <v>341</v>
      </c>
      <c r="IK12" t="s">
        <v>342</v>
      </c>
      <c r="IL12" t="s">
        <v>342</v>
      </c>
      <c r="IM12" t="s">
        <v>341</v>
      </c>
      <c r="IO12" t="s">
        <v>524</v>
      </c>
      <c r="IP12" t="s">
        <v>341</v>
      </c>
      <c r="IR12" t="s">
        <v>341</v>
      </c>
      <c r="IS12" t="s">
        <v>341</v>
      </c>
      <c r="IT12" t="s">
        <v>341</v>
      </c>
      <c r="IV12" t="s">
        <v>341</v>
      </c>
      <c r="IW12" t="s">
        <v>341</v>
      </c>
      <c r="IX12" t="s">
        <v>341</v>
      </c>
      <c r="IY12" t="s">
        <v>341</v>
      </c>
      <c r="IZ12" t="s">
        <v>341</v>
      </c>
      <c r="JB12" t="s">
        <v>478</v>
      </c>
      <c r="JD12" t="s">
        <v>341</v>
      </c>
      <c r="JF12" t="s">
        <v>341</v>
      </c>
      <c r="JG12" t="s">
        <v>341</v>
      </c>
      <c r="JH12" t="s">
        <v>342</v>
      </c>
      <c r="JI12" t="s">
        <v>341</v>
      </c>
      <c r="JJ12" t="s">
        <v>341</v>
      </c>
      <c r="JK12" t="s">
        <v>341</v>
      </c>
      <c r="JL12" t="s">
        <v>341</v>
      </c>
      <c r="JM12" t="s">
        <v>341</v>
      </c>
      <c r="JN12" t="s">
        <v>341</v>
      </c>
      <c r="JO12" t="s">
        <v>341</v>
      </c>
      <c r="JP12" t="s">
        <v>341</v>
      </c>
      <c r="JQ12" t="s">
        <v>341</v>
      </c>
      <c r="JR12">
        <v>20</v>
      </c>
      <c r="JS12">
        <v>10</v>
      </c>
      <c r="JT12">
        <v>5</v>
      </c>
      <c r="JU12">
        <v>2</v>
      </c>
      <c r="JV12">
        <v>3</v>
      </c>
      <c r="JW12">
        <v>0</v>
      </c>
      <c r="JX12">
        <v>0</v>
      </c>
      <c r="JY12">
        <v>1</v>
      </c>
      <c r="JZ12">
        <v>0</v>
      </c>
      <c r="KA12">
        <v>1</v>
      </c>
      <c r="KB12">
        <v>0</v>
      </c>
      <c r="KC12">
        <v>1</v>
      </c>
      <c r="KD12">
        <v>0</v>
      </c>
      <c r="KE12">
        <v>1</v>
      </c>
      <c r="KF12">
        <v>0</v>
      </c>
      <c r="KG12">
        <v>0</v>
      </c>
      <c r="KH12">
        <v>0</v>
      </c>
      <c r="KI12">
        <v>0</v>
      </c>
      <c r="KJ12">
        <v>0</v>
      </c>
      <c r="KK12">
        <v>0</v>
      </c>
      <c r="KL12">
        <v>0</v>
      </c>
      <c r="KM12">
        <v>1</v>
      </c>
      <c r="KN12">
        <v>0</v>
      </c>
      <c r="KO12">
        <v>1</v>
      </c>
      <c r="KP12">
        <v>0</v>
      </c>
      <c r="KQ12">
        <v>1</v>
      </c>
      <c r="KR12">
        <v>0</v>
      </c>
      <c r="KS12">
        <v>1</v>
      </c>
      <c r="KT12">
        <v>0</v>
      </c>
      <c r="KU12">
        <v>1</v>
      </c>
      <c r="KV12">
        <v>0</v>
      </c>
      <c r="KW12">
        <v>1</v>
      </c>
      <c r="KX12">
        <v>0</v>
      </c>
      <c r="KY12">
        <v>0</v>
      </c>
      <c r="KZ12">
        <v>0</v>
      </c>
      <c r="LA12">
        <v>0</v>
      </c>
      <c r="LB12">
        <v>0</v>
      </c>
      <c r="LC12">
        <v>1</v>
      </c>
      <c r="LD12">
        <v>0</v>
      </c>
      <c r="LE12">
        <v>1</v>
      </c>
      <c r="LF12">
        <v>0</v>
      </c>
      <c r="LG12">
        <v>1</v>
      </c>
      <c r="LH12">
        <v>0</v>
      </c>
      <c r="LI12">
        <v>1</v>
      </c>
      <c r="LJ12">
        <v>0</v>
      </c>
      <c r="LK12">
        <v>1</v>
      </c>
      <c r="LL12">
        <v>0</v>
      </c>
      <c r="LM12">
        <v>1</v>
      </c>
      <c r="LN12">
        <v>0</v>
      </c>
      <c r="LO12">
        <v>1</v>
      </c>
      <c r="LP12">
        <v>0</v>
      </c>
      <c r="LQ12">
        <v>1</v>
      </c>
      <c r="LR12">
        <v>0</v>
      </c>
      <c r="LS12">
        <v>1</v>
      </c>
      <c r="LT12">
        <v>0</v>
      </c>
      <c r="LU12">
        <v>1</v>
      </c>
      <c r="LV12">
        <v>0</v>
      </c>
      <c r="LW12" t="s">
        <v>342</v>
      </c>
      <c r="LX12" t="s">
        <v>341</v>
      </c>
      <c r="LY12">
        <v>0</v>
      </c>
      <c r="LZ12">
        <v>0</v>
      </c>
      <c r="MA12">
        <v>0</v>
      </c>
      <c r="MB12">
        <v>0</v>
      </c>
      <c r="ME12">
        <v>0</v>
      </c>
      <c r="MF12">
        <v>0</v>
      </c>
      <c r="MG12">
        <v>0</v>
      </c>
      <c r="MH12">
        <v>0</v>
      </c>
      <c r="MI12">
        <v>1</v>
      </c>
      <c r="MK12">
        <v>0</v>
      </c>
      <c r="ML12">
        <v>0</v>
      </c>
      <c r="MM12">
        <v>0</v>
      </c>
      <c r="MN12">
        <v>1</v>
      </c>
      <c r="MO12">
        <v>0</v>
      </c>
    </row>
    <row r="13" spans="1:353" x14ac:dyDescent="0.25">
      <c r="A13">
        <v>747900</v>
      </c>
      <c r="B13" t="s">
        <v>525</v>
      </c>
      <c r="C13" t="s">
        <v>526</v>
      </c>
      <c r="D13" t="s">
        <v>341</v>
      </c>
      <c r="E13" t="s">
        <v>342</v>
      </c>
      <c r="F13" t="s">
        <v>342</v>
      </c>
      <c r="G13">
        <v>0</v>
      </c>
      <c r="H13">
        <v>0</v>
      </c>
      <c r="I13">
        <v>0</v>
      </c>
      <c r="J13">
        <v>0</v>
      </c>
      <c r="K13">
        <v>0</v>
      </c>
      <c r="L13">
        <v>0</v>
      </c>
      <c r="M13">
        <v>1</v>
      </c>
      <c r="N13" t="s">
        <v>408</v>
      </c>
      <c r="O13">
        <v>0</v>
      </c>
      <c r="P13">
        <v>0</v>
      </c>
      <c r="Q13">
        <v>0</v>
      </c>
      <c r="R13">
        <v>0</v>
      </c>
      <c r="S13">
        <v>0</v>
      </c>
      <c r="T13">
        <v>0</v>
      </c>
      <c r="U13">
        <v>0</v>
      </c>
      <c r="V13">
        <v>0</v>
      </c>
      <c r="W13">
        <v>0</v>
      </c>
      <c r="X13">
        <v>0</v>
      </c>
      <c r="Y13">
        <v>0</v>
      </c>
      <c r="Z13">
        <v>1</v>
      </c>
      <c r="AB13" t="s">
        <v>408</v>
      </c>
      <c r="AC13" t="s">
        <v>341</v>
      </c>
      <c r="AD13" t="s">
        <v>408</v>
      </c>
      <c r="AE13" t="s">
        <v>341</v>
      </c>
      <c r="AF13" t="s">
        <v>341</v>
      </c>
      <c r="AG13" t="s">
        <v>527</v>
      </c>
      <c r="AH13" t="s">
        <v>341</v>
      </c>
      <c r="AI13" t="s">
        <v>366</v>
      </c>
      <c r="AJ13" s="2">
        <v>-0.17</v>
      </c>
      <c r="AK13">
        <v>1</v>
      </c>
      <c r="AL13">
        <v>1</v>
      </c>
      <c r="AM13">
        <v>10.89</v>
      </c>
      <c r="AN13" s="1">
        <v>11761</v>
      </c>
      <c r="AO13">
        <v>0</v>
      </c>
      <c r="AP13">
        <v>0</v>
      </c>
      <c r="AS13">
        <v>0</v>
      </c>
      <c r="AT13">
        <v>0</v>
      </c>
      <c r="BG13">
        <v>40</v>
      </c>
      <c r="BH13">
        <v>30</v>
      </c>
      <c r="BJ13">
        <v>1</v>
      </c>
      <c r="BP13">
        <v>1</v>
      </c>
      <c r="BS13">
        <v>2</v>
      </c>
      <c r="BZ13">
        <v>1</v>
      </c>
      <c r="CB13">
        <v>1</v>
      </c>
      <c r="CD13">
        <v>1</v>
      </c>
      <c r="CH13" t="s">
        <v>353</v>
      </c>
      <c r="CI13" t="s">
        <v>528</v>
      </c>
      <c r="CJ13" t="s">
        <v>529</v>
      </c>
      <c r="CK13">
        <v>10</v>
      </c>
      <c r="CM13">
        <v>10</v>
      </c>
      <c r="CQ13">
        <v>10</v>
      </c>
      <c r="CS13">
        <v>15</v>
      </c>
      <c r="CU13">
        <v>1</v>
      </c>
      <c r="CW13">
        <v>8</v>
      </c>
      <c r="DA13">
        <v>17</v>
      </c>
      <c r="DC13">
        <v>2</v>
      </c>
      <c r="DD13">
        <v>34</v>
      </c>
      <c r="DE13">
        <v>2</v>
      </c>
      <c r="DI13">
        <v>25</v>
      </c>
      <c r="DK13" t="s">
        <v>530</v>
      </c>
      <c r="DL13" t="s">
        <v>531</v>
      </c>
      <c r="DM13" t="s">
        <v>342</v>
      </c>
      <c r="DN13" t="s">
        <v>532</v>
      </c>
      <c r="DO13" t="s">
        <v>533</v>
      </c>
      <c r="DP13" t="s">
        <v>342</v>
      </c>
      <c r="DQ13" t="s">
        <v>534</v>
      </c>
      <c r="DR13" t="s">
        <v>342</v>
      </c>
      <c r="DS13">
        <v>1</v>
      </c>
      <c r="DT13">
        <v>0</v>
      </c>
      <c r="DU13">
        <v>1</v>
      </c>
      <c r="DV13">
        <v>0</v>
      </c>
      <c r="DW13">
        <v>0</v>
      </c>
      <c r="DX13">
        <v>0</v>
      </c>
      <c r="EA13">
        <v>0.1</v>
      </c>
      <c r="EB13" t="s">
        <v>351</v>
      </c>
      <c r="EC13" t="s">
        <v>535</v>
      </c>
      <c r="EJ13">
        <v>2</v>
      </c>
      <c r="EK13">
        <v>23</v>
      </c>
      <c r="EN13" t="s">
        <v>342</v>
      </c>
      <c r="EO13" t="s">
        <v>353</v>
      </c>
      <c r="EP13" t="s">
        <v>536</v>
      </c>
      <c r="EQ13" t="s">
        <v>342</v>
      </c>
      <c r="ER13">
        <v>0</v>
      </c>
      <c r="ES13">
        <v>1</v>
      </c>
      <c r="ET13">
        <v>1</v>
      </c>
      <c r="EU13">
        <v>0</v>
      </c>
      <c r="EW13">
        <v>0</v>
      </c>
      <c r="EX13">
        <v>1</v>
      </c>
      <c r="EY13">
        <v>1</v>
      </c>
      <c r="EZ13">
        <v>0</v>
      </c>
      <c r="FA13">
        <v>0</v>
      </c>
      <c r="FB13">
        <v>0</v>
      </c>
      <c r="FC13">
        <v>0</v>
      </c>
      <c r="FD13">
        <v>0</v>
      </c>
      <c r="FE13">
        <v>0</v>
      </c>
      <c r="FF13">
        <v>0</v>
      </c>
      <c r="FG13">
        <v>0</v>
      </c>
      <c r="FH13">
        <v>0</v>
      </c>
      <c r="FI13">
        <v>0</v>
      </c>
      <c r="FJ13">
        <v>0</v>
      </c>
      <c r="FK13">
        <v>0</v>
      </c>
      <c r="FL13">
        <v>0</v>
      </c>
      <c r="FM13">
        <v>0</v>
      </c>
      <c r="FN13">
        <v>0</v>
      </c>
      <c r="FO13">
        <v>0</v>
      </c>
      <c r="FP13">
        <v>0</v>
      </c>
      <c r="FQ13">
        <v>0</v>
      </c>
      <c r="FR13">
        <v>0</v>
      </c>
      <c r="FS13">
        <v>0</v>
      </c>
      <c r="FT13">
        <v>0</v>
      </c>
      <c r="FU13">
        <v>0</v>
      </c>
      <c r="FV13">
        <v>0</v>
      </c>
      <c r="FW13">
        <v>0</v>
      </c>
      <c r="FX13">
        <v>1</v>
      </c>
      <c r="FY13">
        <v>0</v>
      </c>
      <c r="FZ13">
        <v>1</v>
      </c>
      <c r="GA13">
        <v>0</v>
      </c>
      <c r="GB13">
        <v>0</v>
      </c>
      <c r="GC13">
        <v>0</v>
      </c>
      <c r="GD13">
        <v>0</v>
      </c>
      <c r="GE13">
        <v>0</v>
      </c>
      <c r="GF13">
        <v>0</v>
      </c>
      <c r="GG13">
        <v>0</v>
      </c>
      <c r="GH13">
        <v>0</v>
      </c>
      <c r="GI13">
        <v>0</v>
      </c>
      <c r="GJ13">
        <v>0</v>
      </c>
      <c r="GK13">
        <v>0</v>
      </c>
      <c r="GL13">
        <v>0</v>
      </c>
      <c r="GM13">
        <v>0</v>
      </c>
      <c r="GN13">
        <v>0</v>
      </c>
      <c r="GO13">
        <v>0</v>
      </c>
      <c r="GP13">
        <v>0</v>
      </c>
      <c r="GQ13">
        <v>0</v>
      </c>
      <c r="GR13">
        <v>1</v>
      </c>
      <c r="GS13">
        <v>0</v>
      </c>
      <c r="GT13">
        <v>0</v>
      </c>
      <c r="GU13">
        <v>0</v>
      </c>
      <c r="GV13">
        <v>0</v>
      </c>
      <c r="GW13">
        <v>0</v>
      </c>
      <c r="GX13">
        <v>0</v>
      </c>
      <c r="GY13">
        <v>0</v>
      </c>
      <c r="GZ13">
        <v>0</v>
      </c>
      <c r="HA13">
        <v>0</v>
      </c>
      <c r="HB13">
        <v>1</v>
      </c>
      <c r="HC13">
        <v>0</v>
      </c>
      <c r="HD13">
        <v>0</v>
      </c>
      <c r="HE13">
        <v>0</v>
      </c>
      <c r="HF13">
        <v>1</v>
      </c>
      <c r="HG13">
        <v>0</v>
      </c>
      <c r="HH13">
        <v>0</v>
      </c>
      <c r="HI13">
        <v>0</v>
      </c>
      <c r="HJ13">
        <v>0</v>
      </c>
      <c r="HK13">
        <v>1</v>
      </c>
      <c r="HL13">
        <v>0</v>
      </c>
      <c r="HM13">
        <v>0</v>
      </c>
      <c r="HN13">
        <v>0</v>
      </c>
      <c r="HO13">
        <v>0</v>
      </c>
      <c r="HP13">
        <v>0</v>
      </c>
      <c r="HQ13">
        <v>1</v>
      </c>
      <c r="HR13">
        <v>0</v>
      </c>
      <c r="HS13">
        <v>0</v>
      </c>
      <c r="HT13">
        <v>0</v>
      </c>
      <c r="HU13">
        <v>0</v>
      </c>
      <c r="HV13">
        <v>1</v>
      </c>
      <c r="HW13">
        <v>0</v>
      </c>
      <c r="HX13">
        <v>0</v>
      </c>
      <c r="HY13">
        <v>0</v>
      </c>
      <c r="HZ13">
        <v>1</v>
      </c>
      <c r="IA13">
        <v>0</v>
      </c>
      <c r="IB13">
        <v>0</v>
      </c>
      <c r="IC13">
        <v>0</v>
      </c>
      <c r="ID13">
        <v>0</v>
      </c>
      <c r="IE13">
        <v>1</v>
      </c>
      <c r="IF13">
        <v>0</v>
      </c>
      <c r="IG13">
        <v>0</v>
      </c>
      <c r="IH13">
        <v>0</v>
      </c>
      <c r="II13" t="s">
        <v>537</v>
      </c>
      <c r="IJ13" t="s">
        <v>342</v>
      </c>
      <c r="IK13" t="s">
        <v>342</v>
      </c>
      <c r="IL13" t="s">
        <v>342</v>
      </c>
      <c r="IM13" t="s">
        <v>341</v>
      </c>
      <c r="IO13" t="s">
        <v>538</v>
      </c>
      <c r="IP13" t="s">
        <v>342</v>
      </c>
      <c r="IQ13" t="s">
        <v>539</v>
      </c>
      <c r="IR13" t="s">
        <v>381</v>
      </c>
      <c r="IS13" t="s">
        <v>381</v>
      </c>
      <c r="IT13" t="s">
        <v>341</v>
      </c>
      <c r="IV13" t="s">
        <v>342</v>
      </c>
      <c r="IW13" t="s">
        <v>341</v>
      </c>
      <c r="IX13" t="s">
        <v>342</v>
      </c>
      <c r="IY13" t="s">
        <v>342</v>
      </c>
      <c r="IZ13" t="s">
        <v>341</v>
      </c>
      <c r="JB13" t="s">
        <v>342</v>
      </c>
      <c r="JD13" t="s">
        <v>341</v>
      </c>
      <c r="JF13" t="s">
        <v>341</v>
      </c>
      <c r="JG13" t="s">
        <v>342</v>
      </c>
      <c r="JH13" t="s">
        <v>342</v>
      </c>
      <c r="JI13" t="s">
        <v>341</v>
      </c>
      <c r="JJ13" t="s">
        <v>341</v>
      </c>
      <c r="JK13" t="s">
        <v>341</v>
      </c>
      <c r="JL13" t="s">
        <v>341</v>
      </c>
      <c r="JM13" t="s">
        <v>342</v>
      </c>
      <c r="JN13" t="s">
        <v>341</v>
      </c>
      <c r="JO13" t="s">
        <v>341</v>
      </c>
      <c r="JP13" t="s">
        <v>342</v>
      </c>
      <c r="JQ13" t="s">
        <v>341</v>
      </c>
      <c r="JR13">
        <v>36</v>
      </c>
      <c r="JS13">
        <v>15</v>
      </c>
      <c r="JT13">
        <v>43</v>
      </c>
      <c r="JU13">
        <v>7</v>
      </c>
      <c r="JV13">
        <v>35</v>
      </c>
      <c r="JW13">
        <v>0</v>
      </c>
      <c r="JX13">
        <v>0</v>
      </c>
      <c r="JY13">
        <v>0</v>
      </c>
      <c r="JZ13">
        <v>0</v>
      </c>
      <c r="KA13">
        <v>0</v>
      </c>
      <c r="KB13">
        <v>0</v>
      </c>
      <c r="KC13">
        <v>0</v>
      </c>
      <c r="KD13">
        <v>0</v>
      </c>
      <c r="KE13">
        <v>0</v>
      </c>
      <c r="KF13">
        <v>0</v>
      </c>
      <c r="KG13">
        <v>0</v>
      </c>
      <c r="KH13">
        <v>0</v>
      </c>
      <c r="KI13">
        <v>0</v>
      </c>
      <c r="KJ13">
        <v>0</v>
      </c>
      <c r="KK13">
        <v>0</v>
      </c>
      <c r="KL13">
        <v>0</v>
      </c>
      <c r="KM13">
        <v>1</v>
      </c>
      <c r="KN13">
        <v>0</v>
      </c>
      <c r="KO13">
        <v>1</v>
      </c>
      <c r="KP13">
        <v>0</v>
      </c>
      <c r="KQ13">
        <v>1</v>
      </c>
      <c r="KR13">
        <v>0</v>
      </c>
      <c r="KS13">
        <v>1</v>
      </c>
      <c r="KT13">
        <v>1</v>
      </c>
      <c r="KU13">
        <v>1</v>
      </c>
      <c r="KV13">
        <v>0</v>
      </c>
      <c r="KW13">
        <v>1</v>
      </c>
      <c r="KX13">
        <v>0</v>
      </c>
      <c r="KY13">
        <v>0</v>
      </c>
      <c r="KZ13">
        <v>0</v>
      </c>
      <c r="LA13">
        <v>0</v>
      </c>
      <c r="LB13">
        <v>0</v>
      </c>
      <c r="LC13">
        <v>1</v>
      </c>
      <c r="LD13">
        <v>0</v>
      </c>
      <c r="LE13">
        <v>1</v>
      </c>
      <c r="LF13">
        <v>0</v>
      </c>
      <c r="LG13">
        <v>1</v>
      </c>
      <c r="LH13">
        <v>0</v>
      </c>
      <c r="LI13">
        <v>1</v>
      </c>
      <c r="LJ13">
        <v>0</v>
      </c>
      <c r="LK13">
        <v>1</v>
      </c>
      <c r="LL13">
        <v>0</v>
      </c>
      <c r="LM13">
        <v>1</v>
      </c>
      <c r="LN13">
        <v>0</v>
      </c>
      <c r="LO13">
        <v>1</v>
      </c>
      <c r="LP13">
        <v>0</v>
      </c>
      <c r="LQ13">
        <v>1</v>
      </c>
      <c r="LR13">
        <v>0</v>
      </c>
      <c r="LS13">
        <v>1</v>
      </c>
      <c r="LT13">
        <v>0</v>
      </c>
      <c r="LU13">
        <v>1</v>
      </c>
      <c r="LV13">
        <v>0</v>
      </c>
      <c r="LW13" t="s">
        <v>342</v>
      </c>
      <c r="LX13" t="s">
        <v>342</v>
      </c>
      <c r="LY13">
        <v>1</v>
      </c>
      <c r="LZ13">
        <v>0</v>
      </c>
      <c r="MA13">
        <v>1</v>
      </c>
      <c r="MB13">
        <v>0</v>
      </c>
      <c r="MD13" t="s">
        <v>540</v>
      </c>
      <c r="ME13">
        <v>1</v>
      </c>
      <c r="MF13">
        <v>0</v>
      </c>
      <c r="MG13">
        <v>1</v>
      </c>
      <c r="MH13">
        <v>1</v>
      </c>
      <c r="MI13">
        <v>0</v>
      </c>
      <c r="MJ13" t="s">
        <v>541</v>
      </c>
      <c r="MK13">
        <v>0</v>
      </c>
      <c r="ML13">
        <v>0</v>
      </c>
      <c r="MM13">
        <v>0</v>
      </c>
      <c r="MN13">
        <v>1</v>
      </c>
      <c r="MO13">
        <v>0</v>
      </c>
    </row>
    <row r="14" spans="1:353" x14ac:dyDescent="0.25">
      <c r="A14">
        <v>745000</v>
      </c>
      <c r="B14" t="s">
        <v>542</v>
      </c>
      <c r="C14" t="s">
        <v>543</v>
      </c>
      <c r="D14" t="s">
        <v>341</v>
      </c>
      <c r="E14" t="s">
        <v>343</v>
      </c>
      <c r="F14" t="s">
        <v>343</v>
      </c>
      <c r="G14">
        <v>0</v>
      </c>
      <c r="H14">
        <v>0</v>
      </c>
      <c r="I14">
        <v>0</v>
      </c>
      <c r="J14">
        <v>1</v>
      </c>
      <c r="K14">
        <v>0</v>
      </c>
      <c r="L14">
        <v>0</v>
      </c>
      <c r="M14">
        <v>1</v>
      </c>
      <c r="N14" t="s">
        <v>544</v>
      </c>
      <c r="O14">
        <v>0</v>
      </c>
      <c r="P14">
        <v>0</v>
      </c>
      <c r="Q14">
        <v>0</v>
      </c>
      <c r="R14">
        <v>0</v>
      </c>
      <c r="S14">
        <v>1</v>
      </c>
      <c r="T14">
        <v>0</v>
      </c>
      <c r="U14">
        <v>0</v>
      </c>
      <c r="V14">
        <v>0</v>
      </c>
      <c r="W14">
        <v>0</v>
      </c>
      <c r="X14">
        <v>0</v>
      </c>
      <c r="Y14">
        <v>0</v>
      </c>
      <c r="Z14">
        <v>0</v>
      </c>
      <c r="AC14" t="s">
        <v>341</v>
      </c>
      <c r="AD14" t="s">
        <v>545</v>
      </c>
      <c r="AE14" t="s">
        <v>342</v>
      </c>
      <c r="AF14" t="s">
        <v>342</v>
      </c>
      <c r="AG14" t="s">
        <v>546</v>
      </c>
      <c r="AH14" t="s">
        <v>341</v>
      </c>
      <c r="AI14" t="s">
        <v>346</v>
      </c>
      <c r="AJ14">
        <v>4.5</v>
      </c>
      <c r="AK14">
        <v>0</v>
      </c>
      <c r="AL14">
        <v>0</v>
      </c>
      <c r="AO14">
        <v>0</v>
      </c>
      <c r="AP14">
        <v>0</v>
      </c>
      <c r="AS14">
        <v>1</v>
      </c>
      <c r="AT14">
        <v>1</v>
      </c>
      <c r="AU14" t="s">
        <v>547</v>
      </c>
      <c r="AV14" t="s">
        <v>548</v>
      </c>
      <c r="CH14" t="s">
        <v>353</v>
      </c>
      <c r="CI14" t="s">
        <v>549</v>
      </c>
      <c r="CJ14" t="s">
        <v>550</v>
      </c>
      <c r="CK14">
        <v>1</v>
      </c>
      <c r="CM14">
        <v>2</v>
      </c>
      <c r="CO14">
        <v>2</v>
      </c>
      <c r="CS14">
        <v>11</v>
      </c>
      <c r="DC14">
        <v>10</v>
      </c>
      <c r="DG14">
        <v>51</v>
      </c>
      <c r="DI14">
        <v>2</v>
      </c>
      <c r="DK14" t="s">
        <v>551</v>
      </c>
      <c r="DL14" t="s">
        <v>552</v>
      </c>
      <c r="DM14" t="s">
        <v>342</v>
      </c>
      <c r="DN14" t="s">
        <v>553</v>
      </c>
      <c r="DO14" t="s">
        <v>554</v>
      </c>
      <c r="DP14" t="s">
        <v>342</v>
      </c>
      <c r="DQ14" t="s">
        <v>555</v>
      </c>
      <c r="DR14" t="s">
        <v>342</v>
      </c>
      <c r="DS14">
        <v>0</v>
      </c>
      <c r="DT14">
        <v>0</v>
      </c>
      <c r="DU14">
        <v>0</v>
      </c>
      <c r="DV14">
        <v>0</v>
      </c>
      <c r="DW14">
        <v>1</v>
      </c>
      <c r="DX14">
        <v>1</v>
      </c>
      <c r="DZ14" t="s">
        <v>556</v>
      </c>
      <c r="EA14">
        <v>0.15</v>
      </c>
      <c r="EB14" t="s">
        <v>351</v>
      </c>
      <c r="EC14" t="s">
        <v>557</v>
      </c>
      <c r="ED14">
        <v>0</v>
      </c>
      <c r="EF14">
        <v>0</v>
      </c>
      <c r="EH14">
        <v>0</v>
      </c>
      <c r="EJ14">
        <v>0</v>
      </c>
      <c r="EL14">
        <v>0</v>
      </c>
      <c r="EN14" t="s">
        <v>341</v>
      </c>
      <c r="EO14" t="s">
        <v>341</v>
      </c>
      <c r="EQ14" t="s">
        <v>341</v>
      </c>
      <c r="ER14">
        <v>0</v>
      </c>
      <c r="ES14">
        <v>0</v>
      </c>
      <c r="ET14">
        <v>0</v>
      </c>
      <c r="EU14">
        <v>0</v>
      </c>
      <c r="EW14">
        <v>1</v>
      </c>
      <c r="EX14">
        <v>0</v>
      </c>
      <c r="EY14">
        <v>1</v>
      </c>
      <c r="EZ14">
        <v>0</v>
      </c>
      <c r="FA14">
        <v>0</v>
      </c>
      <c r="FB14">
        <v>0</v>
      </c>
      <c r="FC14">
        <v>0</v>
      </c>
      <c r="FD14">
        <v>0</v>
      </c>
      <c r="FE14">
        <v>0</v>
      </c>
      <c r="FF14">
        <v>0</v>
      </c>
      <c r="FG14">
        <v>0</v>
      </c>
      <c r="FH14">
        <v>0</v>
      </c>
      <c r="FI14">
        <v>0</v>
      </c>
      <c r="FJ14">
        <v>0</v>
      </c>
      <c r="FK14">
        <v>0</v>
      </c>
      <c r="FL14">
        <v>0</v>
      </c>
      <c r="FM14">
        <v>1</v>
      </c>
      <c r="FN14">
        <v>0</v>
      </c>
      <c r="FO14">
        <v>1</v>
      </c>
      <c r="FP14">
        <v>0</v>
      </c>
      <c r="FQ14">
        <v>0</v>
      </c>
      <c r="FR14">
        <v>0</v>
      </c>
      <c r="FS14">
        <v>0</v>
      </c>
      <c r="FT14">
        <v>0</v>
      </c>
      <c r="FU14">
        <v>0</v>
      </c>
      <c r="FV14">
        <v>0</v>
      </c>
      <c r="FW14">
        <v>0</v>
      </c>
      <c r="FX14">
        <v>0</v>
      </c>
      <c r="FY14">
        <v>0</v>
      </c>
      <c r="FZ14">
        <v>0</v>
      </c>
      <c r="GA14">
        <v>1</v>
      </c>
      <c r="GB14">
        <v>0</v>
      </c>
      <c r="GC14">
        <v>0</v>
      </c>
      <c r="GD14">
        <v>0</v>
      </c>
      <c r="GE14">
        <v>0</v>
      </c>
      <c r="GF14">
        <v>1</v>
      </c>
      <c r="GG14">
        <v>0</v>
      </c>
      <c r="GH14">
        <v>0</v>
      </c>
      <c r="GI14">
        <v>0</v>
      </c>
      <c r="GJ14">
        <v>0</v>
      </c>
      <c r="GK14">
        <v>0</v>
      </c>
      <c r="GL14">
        <v>0</v>
      </c>
      <c r="GM14">
        <v>0</v>
      </c>
      <c r="GN14">
        <v>0</v>
      </c>
      <c r="GO14">
        <v>0</v>
      </c>
      <c r="GP14">
        <v>1</v>
      </c>
      <c r="GQ14">
        <v>0</v>
      </c>
      <c r="GR14">
        <v>0</v>
      </c>
      <c r="GS14">
        <v>0</v>
      </c>
      <c r="GT14">
        <v>0</v>
      </c>
      <c r="GU14">
        <v>1</v>
      </c>
      <c r="GV14">
        <v>0</v>
      </c>
      <c r="GW14">
        <v>1</v>
      </c>
      <c r="GX14">
        <v>0</v>
      </c>
      <c r="GY14">
        <v>0</v>
      </c>
      <c r="GZ14">
        <v>0</v>
      </c>
      <c r="HA14">
        <v>1</v>
      </c>
      <c r="HB14">
        <v>0</v>
      </c>
      <c r="HC14">
        <v>1</v>
      </c>
      <c r="HD14">
        <v>0</v>
      </c>
      <c r="HE14">
        <v>0</v>
      </c>
      <c r="HF14">
        <v>1</v>
      </c>
      <c r="HG14">
        <v>0</v>
      </c>
      <c r="HH14">
        <v>1</v>
      </c>
      <c r="HI14">
        <v>0</v>
      </c>
      <c r="HJ14">
        <v>0</v>
      </c>
      <c r="HK14">
        <v>0</v>
      </c>
      <c r="HL14">
        <v>0</v>
      </c>
      <c r="HM14">
        <v>0</v>
      </c>
      <c r="HN14">
        <v>0</v>
      </c>
      <c r="HO14">
        <v>0</v>
      </c>
      <c r="HP14">
        <v>0</v>
      </c>
      <c r="HQ14">
        <v>0</v>
      </c>
      <c r="HR14">
        <v>0</v>
      </c>
      <c r="HS14">
        <v>0</v>
      </c>
      <c r="HT14">
        <v>0</v>
      </c>
      <c r="HU14">
        <v>0</v>
      </c>
      <c r="HV14">
        <v>0</v>
      </c>
      <c r="HW14">
        <v>0</v>
      </c>
      <c r="HX14">
        <v>0</v>
      </c>
      <c r="HY14">
        <v>0</v>
      </c>
      <c r="HZ14">
        <v>1</v>
      </c>
      <c r="IA14">
        <v>0</v>
      </c>
      <c r="IB14">
        <v>0</v>
      </c>
      <c r="IC14">
        <v>0</v>
      </c>
      <c r="ID14">
        <v>0</v>
      </c>
      <c r="IE14">
        <v>1</v>
      </c>
      <c r="IF14">
        <v>0</v>
      </c>
      <c r="IG14">
        <v>0</v>
      </c>
      <c r="IH14">
        <v>0</v>
      </c>
      <c r="II14" t="s">
        <v>558</v>
      </c>
      <c r="IJ14" t="s">
        <v>342</v>
      </c>
      <c r="IK14" t="s">
        <v>342</v>
      </c>
      <c r="IL14" t="s">
        <v>342</v>
      </c>
      <c r="IM14" t="s">
        <v>342</v>
      </c>
      <c r="IN14" t="s">
        <v>559</v>
      </c>
      <c r="IO14" t="s">
        <v>560</v>
      </c>
      <c r="IP14" t="s">
        <v>342</v>
      </c>
      <c r="IQ14" t="s">
        <v>561</v>
      </c>
      <c r="IR14" t="s">
        <v>341</v>
      </c>
      <c r="IS14" t="s">
        <v>341</v>
      </c>
      <c r="IT14" t="s">
        <v>341</v>
      </c>
      <c r="IV14" t="s">
        <v>341</v>
      </c>
      <c r="IW14" t="s">
        <v>341</v>
      </c>
      <c r="IX14" t="s">
        <v>342</v>
      </c>
      <c r="IY14" t="s">
        <v>341</v>
      </c>
      <c r="IZ14" t="s">
        <v>341</v>
      </c>
      <c r="JB14" t="s">
        <v>478</v>
      </c>
      <c r="JD14" t="s">
        <v>357</v>
      </c>
      <c r="JE14" t="s">
        <v>562</v>
      </c>
      <c r="JF14" t="s">
        <v>341</v>
      </c>
      <c r="JG14" t="s">
        <v>341</v>
      </c>
      <c r="JH14" t="s">
        <v>341</v>
      </c>
      <c r="JI14" t="s">
        <v>341</v>
      </c>
      <c r="JJ14" t="s">
        <v>341</v>
      </c>
      <c r="JK14" t="s">
        <v>341</v>
      </c>
      <c r="JL14" t="s">
        <v>341</v>
      </c>
      <c r="JM14" t="s">
        <v>341</v>
      </c>
      <c r="JN14" t="s">
        <v>341</v>
      </c>
      <c r="JO14" t="s">
        <v>341</v>
      </c>
      <c r="JP14" t="s">
        <v>341</v>
      </c>
      <c r="JQ14" t="s">
        <v>341</v>
      </c>
      <c r="JR14">
        <v>20</v>
      </c>
      <c r="JS14">
        <v>30</v>
      </c>
      <c r="JT14">
        <v>30</v>
      </c>
      <c r="JU14">
        <v>10</v>
      </c>
      <c r="JV14">
        <v>30</v>
      </c>
      <c r="JW14">
        <v>0</v>
      </c>
      <c r="JX14">
        <v>0</v>
      </c>
      <c r="JY14">
        <v>0</v>
      </c>
      <c r="JZ14">
        <v>0</v>
      </c>
      <c r="KA14">
        <v>0</v>
      </c>
      <c r="KB14">
        <v>0</v>
      </c>
      <c r="KC14">
        <v>1</v>
      </c>
      <c r="KD14">
        <v>0</v>
      </c>
      <c r="KE14">
        <v>0</v>
      </c>
      <c r="KF14">
        <v>0</v>
      </c>
      <c r="KG14">
        <v>0</v>
      </c>
      <c r="KH14">
        <v>0</v>
      </c>
      <c r="KI14">
        <v>0</v>
      </c>
      <c r="KJ14">
        <v>0</v>
      </c>
      <c r="KK14">
        <v>0</v>
      </c>
      <c r="KL14">
        <v>0</v>
      </c>
      <c r="KM14">
        <v>1</v>
      </c>
      <c r="KN14">
        <v>0</v>
      </c>
      <c r="KO14">
        <v>1</v>
      </c>
      <c r="KP14">
        <v>0</v>
      </c>
      <c r="KQ14">
        <v>1</v>
      </c>
      <c r="KR14">
        <v>0</v>
      </c>
      <c r="KS14">
        <v>1</v>
      </c>
      <c r="KT14">
        <v>1</v>
      </c>
      <c r="KU14">
        <v>1</v>
      </c>
      <c r="KV14">
        <v>0</v>
      </c>
      <c r="KW14">
        <v>1</v>
      </c>
      <c r="KX14">
        <v>0</v>
      </c>
      <c r="KY14">
        <v>0</v>
      </c>
      <c r="KZ14">
        <v>1</v>
      </c>
      <c r="LA14">
        <v>1</v>
      </c>
      <c r="LB14">
        <v>0</v>
      </c>
      <c r="LC14">
        <v>0</v>
      </c>
      <c r="LD14">
        <v>0</v>
      </c>
      <c r="LE14">
        <v>1</v>
      </c>
      <c r="LF14">
        <v>0</v>
      </c>
      <c r="LG14">
        <v>1</v>
      </c>
      <c r="LH14">
        <v>0</v>
      </c>
      <c r="LI14">
        <v>1</v>
      </c>
      <c r="LJ14">
        <v>0</v>
      </c>
      <c r="LK14">
        <v>0</v>
      </c>
      <c r="LL14">
        <v>0</v>
      </c>
      <c r="LM14">
        <v>1</v>
      </c>
      <c r="LN14">
        <v>0</v>
      </c>
      <c r="LO14">
        <v>0</v>
      </c>
      <c r="LP14">
        <v>0</v>
      </c>
      <c r="LQ14">
        <v>1</v>
      </c>
      <c r="LR14">
        <v>0</v>
      </c>
      <c r="LS14">
        <v>1</v>
      </c>
      <c r="LT14">
        <v>0</v>
      </c>
      <c r="LU14">
        <v>1</v>
      </c>
      <c r="LV14">
        <v>0</v>
      </c>
      <c r="LW14" t="s">
        <v>341</v>
      </c>
      <c r="LX14" t="s">
        <v>342</v>
      </c>
      <c r="LY14">
        <v>1</v>
      </c>
      <c r="LZ14">
        <v>1</v>
      </c>
      <c r="MA14">
        <v>1</v>
      </c>
      <c r="MB14">
        <v>1</v>
      </c>
      <c r="MC14" t="s">
        <v>563</v>
      </c>
      <c r="MD14" t="s">
        <v>564</v>
      </c>
      <c r="ME14">
        <v>1</v>
      </c>
      <c r="MF14">
        <v>0</v>
      </c>
      <c r="MG14">
        <v>0</v>
      </c>
      <c r="MH14">
        <v>0</v>
      </c>
      <c r="MI14">
        <v>0</v>
      </c>
      <c r="MK14">
        <v>0</v>
      </c>
      <c r="ML14">
        <v>0</v>
      </c>
      <c r="MM14">
        <v>0</v>
      </c>
      <c r="MN14">
        <v>1</v>
      </c>
      <c r="MO14">
        <v>0</v>
      </c>
    </row>
    <row r="15" spans="1:353" x14ac:dyDescent="0.25">
      <c r="A15">
        <v>758000</v>
      </c>
      <c r="B15" t="s">
        <v>565</v>
      </c>
      <c r="C15" t="s">
        <v>566</v>
      </c>
      <c r="D15" t="s">
        <v>341</v>
      </c>
      <c r="E15" t="s">
        <v>342</v>
      </c>
      <c r="F15" t="s">
        <v>342</v>
      </c>
      <c r="G15">
        <v>0</v>
      </c>
      <c r="H15">
        <v>0</v>
      </c>
      <c r="I15">
        <v>0</v>
      </c>
      <c r="J15">
        <v>1</v>
      </c>
      <c r="K15">
        <v>0</v>
      </c>
      <c r="L15">
        <v>0</v>
      </c>
      <c r="M15">
        <v>0</v>
      </c>
      <c r="O15">
        <v>1</v>
      </c>
      <c r="P15">
        <v>0</v>
      </c>
      <c r="Q15">
        <v>0</v>
      </c>
      <c r="R15">
        <v>1</v>
      </c>
      <c r="S15">
        <v>1</v>
      </c>
      <c r="T15">
        <v>0</v>
      </c>
      <c r="U15">
        <v>0</v>
      </c>
      <c r="V15">
        <v>0</v>
      </c>
      <c r="W15">
        <v>0</v>
      </c>
      <c r="X15">
        <v>0</v>
      </c>
      <c r="Y15">
        <v>1</v>
      </c>
      <c r="Z15">
        <v>0</v>
      </c>
      <c r="AA15" t="s">
        <v>567</v>
      </c>
      <c r="AC15" t="s">
        <v>341</v>
      </c>
      <c r="AD15" t="s">
        <v>568</v>
      </c>
      <c r="AE15" t="s">
        <v>341</v>
      </c>
      <c r="AF15" t="s">
        <v>341</v>
      </c>
      <c r="AG15" t="s">
        <v>568</v>
      </c>
      <c r="AH15" t="s">
        <v>341</v>
      </c>
      <c r="AI15" t="s">
        <v>346</v>
      </c>
      <c r="AJ15" s="2">
        <v>0.09</v>
      </c>
      <c r="AK15">
        <v>0</v>
      </c>
      <c r="AL15">
        <v>0</v>
      </c>
      <c r="AO15">
        <v>0</v>
      </c>
      <c r="AP15">
        <v>0</v>
      </c>
      <c r="AS15">
        <v>1</v>
      </c>
      <c r="AT15">
        <v>0</v>
      </c>
      <c r="AU15" s="2">
        <v>0.09</v>
      </c>
      <c r="BC15">
        <v>1</v>
      </c>
      <c r="BS15">
        <v>3</v>
      </c>
      <c r="CB15">
        <v>2</v>
      </c>
      <c r="CD15">
        <v>2</v>
      </c>
      <c r="CH15" t="s">
        <v>353</v>
      </c>
      <c r="CI15" t="s">
        <v>549</v>
      </c>
      <c r="CJ15" t="s">
        <v>569</v>
      </c>
      <c r="CK15">
        <v>16</v>
      </c>
      <c r="CM15">
        <v>61</v>
      </c>
      <c r="CN15">
        <v>6</v>
      </c>
      <c r="CO15">
        <v>9</v>
      </c>
      <c r="CQ15">
        <v>6</v>
      </c>
      <c r="CR15">
        <v>1</v>
      </c>
      <c r="CS15">
        <v>20</v>
      </c>
      <c r="CU15">
        <v>2</v>
      </c>
      <c r="CW15">
        <v>13</v>
      </c>
      <c r="CY15">
        <v>4</v>
      </c>
      <c r="DA15">
        <v>4</v>
      </c>
      <c r="DB15">
        <v>1</v>
      </c>
      <c r="DC15">
        <v>36</v>
      </c>
      <c r="DG15">
        <v>120</v>
      </c>
      <c r="DI15">
        <v>47</v>
      </c>
      <c r="DK15" t="s">
        <v>570</v>
      </c>
      <c r="DL15" t="s">
        <v>571</v>
      </c>
      <c r="DM15" t="s">
        <v>342</v>
      </c>
      <c r="DN15" t="s">
        <v>572</v>
      </c>
      <c r="DO15" t="s">
        <v>573</v>
      </c>
      <c r="DP15" t="s">
        <v>342</v>
      </c>
      <c r="DQ15" t="s">
        <v>574</v>
      </c>
      <c r="DR15" t="s">
        <v>342</v>
      </c>
      <c r="DS15">
        <v>1</v>
      </c>
      <c r="DT15">
        <v>0</v>
      </c>
      <c r="DU15">
        <v>1</v>
      </c>
      <c r="DV15">
        <v>0</v>
      </c>
      <c r="DW15">
        <v>1</v>
      </c>
      <c r="DX15">
        <v>1</v>
      </c>
      <c r="DZ15" t="s">
        <v>575</v>
      </c>
      <c r="EA15">
        <v>0.1</v>
      </c>
      <c r="EB15" t="s">
        <v>351</v>
      </c>
      <c r="EC15" t="s">
        <v>576</v>
      </c>
      <c r="EF15">
        <v>5</v>
      </c>
      <c r="EG15">
        <v>15</v>
      </c>
      <c r="EH15">
        <v>5</v>
      </c>
      <c r="EI15">
        <v>16</v>
      </c>
      <c r="EL15">
        <v>1</v>
      </c>
      <c r="EM15">
        <v>14</v>
      </c>
      <c r="EN15" t="s">
        <v>342</v>
      </c>
      <c r="EO15" t="s">
        <v>341</v>
      </c>
      <c r="EQ15" t="s">
        <v>342</v>
      </c>
      <c r="ER15">
        <v>1</v>
      </c>
      <c r="ES15">
        <v>0</v>
      </c>
      <c r="ET15">
        <v>0</v>
      </c>
      <c r="EU15">
        <v>0</v>
      </c>
      <c r="EW15">
        <v>0</v>
      </c>
      <c r="EX15">
        <v>0</v>
      </c>
      <c r="EY15">
        <v>0</v>
      </c>
      <c r="EZ15">
        <v>0</v>
      </c>
      <c r="FA15">
        <v>0</v>
      </c>
      <c r="FB15">
        <v>0</v>
      </c>
      <c r="FC15">
        <v>1</v>
      </c>
      <c r="FD15">
        <v>0</v>
      </c>
      <c r="FE15">
        <v>0</v>
      </c>
      <c r="FF15">
        <v>1</v>
      </c>
      <c r="FG15">
        <v>0</v>
      </c>
      <c r="FH15">
        <v>0</v>
      </c>
      <c r="FI15">
        <v>0</v>
      </c>
      <c r="FJ15">
        <v>0</v>
      </c>
      <c r="FK15">
        <v>0</v>
      </c>
      <c r="FL15">
        <v>0</v>
      </c>
      <c r="FM15">
        <v>0</v>
      </c>
      <c r="FN15">
        <v>1</v>
      </c>
      <c r="FO15">
        <v>0</v>
      </c>
      <c r="FP15">
        <v>0</v>
      </c>
      <c r="FQ15">
        <v>0</v>
      </c>
      <c r="FR15">
        <v>0</v>
      </c>
      <c r="FS15">
        <v>1</v>
      </c>
      <c r="FT15">
        <v>0</v>
      </c>
      <c r="FU15">
        <v>1</v>
      </c>
      <c r="FV15">
        <v>0</v>
      </c>
      <c r="FW15">
        <v>0</v>
      </c>
      <c r="FX15">
        <v>1</v>
      </c>
      <c r="FY15">
        <v>0</v>
      </c>
      <c r="FZ15">
        <v>1</v>
      </c>
      <c r="GA15">
        <v>1</v>
      </c>
      <c r="GB15">
        <v>0</v>
      </c>
      <c r="GC15">
        <v>1</v>
      </c>
      <c r="GD15">
        <v>0</v>
      </c>
      <c r="GE15">
        <v>0</v>
      </c>
      <c r="GF15">
        <v>0</v>
      </c>
      <c r="GG15">
        <v>0</v>
      </c>
      <c r="GH15">
        <v>1</v>
      </c>
      <c r="GI15">
        <v>0</v>
      </c>
      <c r="GJ15">
        <v>0</v>
      </c>
      <c r="GK15">
        <v>0</v>
      </c>
      <c r="GL15">
        <v>0</v>
      </c>
      <c r="GM15">
        <v>0</v>
      </c>
      <c r="GN15">
        <v>0</v>
      </c>
      <c r="GO15">
        <v>0</v>
      </c>
      <c r="GP15">
        <v>0</v>
      </c>
      <c r="GQ15">
        <v>0</v>
      </c>
      <c r="GR15">
        <v>1</v>
      </c>
      <c r="GS15">
        <v>0</v>
      </c>
      <c r="GT15">
        <v>1</v>
      </c>
      <c r="GU15">
        <v>0</v>
      </c>
      <c r="GV15">
        <v>0</v>
      </c>
      <c r="GW15">
        <v>1</v>
      </c>
      <c r="GX15">
        <v>0</v>
      </c>
      <c r="GY15">
        <v>0</v>
      </c>
      <c r="GZ15">
        <v>0</v>
      </c>
      <c r="HA15">
        <v>0</v>
      </c>
      <c r="HB15">
        <v>1</v>
      </c>
      <c r="HC15">
        <v>0</v>
      </c>
      <c r="HD15">
        <v>0</v>
      </c>
      <c r="HE15">
        <v>0</v>
      </c>
      <c r="HF15">
        <v>0</v>
      </c>
      <c r="HG15">
        <v>1</v>
      </c>
      <c r="HH15">
        <v>0</v>
      </c>
      <c r="HI15">
        <v>0</v>
      </c>
      <c r="HJ15">
        <v>0</v>
      </c>
      <c r="HK15">
        <v>1</v>
      </c>
      <c r="HL15">
        <v>0</v>
      </c>
      <c r="HM15">
        <v>0</v>
      </c>
      <c r="HN15">
        <v>1</v>
      </c>
      <c r="HO15">
        <v>0</v>
      </c>
      <c r="HP15">
        <v>1</v>
      </c>
      <c r="HQ15">
        <v>0</v>
      </c>
      <c r="HR15">
        <v>0</v>
      </c>
      <c r="HS15">
        <v>0</v>
      </c>
      <c r="HT15">
        <v>0</v>
      </c>
      <c r="HU15">
        <v>0</v>
      </c>
      <c r="HV15">
        <v>0</v>
      </c>
      <c r="HW15">
        <v>0</v>
      </c>
      <c r="HX15">
        <v>0</v>
      </c>
      <c r="HY15">
        <v>0</v>
      </c>
      <c r="HZ15">
        <v>1</v>
      </c>
      <c r="IA15">
        <v>0</v>
      </c>
      <c r="IB15">
        <v>0</v>
      </c>
      <c r="IC15">
        <v>0</v>
      </c>
      <c r="ID15">
        <v>0</v>
      </c>
      <c r="IE15">
        <v>1</v>
      </c>
      <c r="IF15">
        <v>0</v>
      </c>
      <c r="IG15">
        <v>0</v>
      </c>
      <c r="IH15">
        <v>0</v>
      </c>
      <c r="II15" t="s">
        <v>577</v>
      </c>
      <c r="IJ15" t="s">
        <v>342</v>
      </c>
      <c r="IK15" t="s">
        <v>342</v>
      </c>
      <c r="IL15" t="s">
        <v>342</v>
      </c>
      <c r="IM15" t="s">
        <v>342</v>
      </c>
      <c r="IN15" t="s">
        <v>578</v>
      </c>
      <c r="IO15" t="s">
        <v>579</v>
      </c>
      <c r="IP15" t="s">
        <v>342</v>
      </c>
      <c r="IQ15" t="s">
        <v>580</v>
      </c>
      <c r="IR15" t="s">
        <v>341</v>
      </c>
      <c r="IS15" t="s">
        <v>381</v>
      </c>
      <c r="IT15" t="s">
        <v>342</v>
      </c>
      <c r="IU15" t="s">
        <v>581</v>
      </c>
      <c r="IV15" t="s">
        <v>342</v>
      </c>
      <c r="IW15" t="s">
        <v>341</v>
      </c>
      <c r="IX15" t="s">
        <v>341</v>
      </c>
      <c r="IY15" t="s">
        <v>341</v>
      </c>
      <c r="IZ15" t="s">
        <v>342</v>
      </c>
      <c r="JA15" t="s">
        <v>582</v>
      </c>
      <c r="JB15" t="s">
        <v>342</v>
      </c>
      <c r="JD15" t="s">
        <v>357</v>
      </c>
      <c r="JE15" t="s">
        <v>583</v>
      </c>
      <c r="JF15" t="s">
        <v>341</v>
      </c>
      <c r="JG15" t="s">
        <v>341</v>
      </c>
      <c r="JH15" t="s">
        <v>341</v>
      </c>
      <c r="JI15" t="s">
        <v>341</v>
      </c>
      <c r="JJ15" t="s">
        <v>341</v>
      </c>
      <c r="JK15" t="s">
        <v>342</v>
      </c>
      <c r="JL15" t="s">
        <v>341</v>
      </c>
      <c r="JM15" t="s">
        <v>341</v>
      </c>
      <c r="JN15" t="s">
        <v>341</v>
      </c>
      <c r="JO15" t="s">
        <v>341</v>
      </c>
      <c r="JP15" t="s">
        <v>341</v>
      </c>
      <c r="JQ15" t="s">
        <v>341</v>
      </c>
      <c r="JR15">
        <v>15</v>
      </c>
      <c r="JS15">
        <v>28</v>
      </c>
      <c r="JT15">
        <v>36</v>
      </c>
      <c r="JU15">
        <v>20</v>
      </c>
      <c r="JV15">
        <v>17</v>
      </c>
      <c r="JW15">
        <v>0</v>
      </c>
      <c r="JX15">
        <v>0</v>
      </c>
      <c r="JY15">
        <v>0</v>
      </c>
      <c r="JZ15">
        <v>0</v>
      </c>
      <c r="KA15">
        <v>1</v>
      </c>
      <c r="KB15">
        <v>1</v>
      </c>
      <c r="KC15">
        <v>1</v>
      </c>
      <c r="KD15">
        <v>0</v>
      </c>
      <c r="KE15">
        <v>0</v>
      </c>
      <c r="KF15">
        <v>0</v>
      </c>
      <c r="KG15">
        <v>0</v>
      </c>
      <c r="KH15">
        <v>0</v>
      </c>
      <c r="KI15">
        <v>0</v>
      </c>
      <c r="KJ15">
        <v>0</v>
      </c>
      <c r="KK15">
        <v>0</v>
      </c>
      <c r="KL15">
        <v>0</v>
      </c>
      <c r="KM15">
        <v>1</v>
      </c>
      <c r="KN15">
        <v>0</v>
      </c>
      <c r="KO15">
        <v>1</v>
      </c>
      <c r="KP15">
        <v>0</v>
      </c>
      <c r="KQ15">
        <v>1</v>
      </c>
      <c r="KR15">
        <v>0</v>
      </c>
      <c r="KS15">
        <v>1</v>
      </c>
      <c r="KT15">
        <v>1</v>
      </c>
      <c r="KU15">
        <v>1</v>
      </c>
      <c r="KV15">
        <v>0</v>
      </c>
      <c r="KW15">
        <v>1</v>
      </c>
      <c r="KX15">
        <v>1</v>
      </c>
      <c r="KY15">
        <v>0</v>
      </c>
      <c r="KZ15">
        <v>1</v>
      </c>
      <c r="LA15">
        <v>1</v>
      </c>
      <c r="LB15">
        <v>0</v>
      </c>
      <c r="LC15">
        <v>1</v>
      </c>
      <c r="LD15">
        <v>1</v>
      </c>
      <c r="LE15">
        <v>1</v>
      </c>
      <c r="LF15">
        <v>0</v>
      </c>
      <c r="LG15">
        <v>1</v>
      </c>
      <c r="LH15">
        <v>1</v>
      </c>
      <c r="LI15">
        <v>1</v>
      </c>
      <c r="LJ15">
        <v>0</v>
      </c>
      <c r="LK15">
        <v>1</v>
      </c>
      <c r="LL15">
        <v>0</v>
      </c>
      <c r="LM15">
        <v>1</v>
      </c>
      <c r="LN15">
        <v>0</v>
      </c>
      <c r="LO15">
        <v>0</v>
      </c>
      <c r="LP15">
        <v>0</v>
      </c>
      <c r="LQ15">
        <v>0</v>
      </c>
      <c r="LR15">
        <v>0</v>
      </c>
      <c r="LS15">
        <v>1</v>
      </c>
      <c r="LT15">
        <v>0</v>
      </c>
      <c r="LU15">
        <v>1</v>
      </c>
      <c r="LV15">
        <v>0</v>
      </c>
      <c r="LW15" t="s">
        <v>341</v>
      </c>
      <c r="LX15" t="s">
        <v>342</v>
      </c>
      <c r="LY15">
        <v>1</v>
      </c>
      <c r="LZ15">
        <v>0</v>
      </c>
      <c r="MA15">
        <v>0</v>
      </c>
      <c r="MB15">
        <v>1</v>
      </c>
      <c r="MC15" t="s">
        <v>584</v>
      </c>
      <c r="MD15" t="s">
        <v>585</v>
      </c>
      <c r="ME15">
        <v>1</v>
      </c>
      <c r="MF15">
        <v>1</v>
      </c>
      <c r="MG15">
        <v>0</v>
      </c>
      <c r="MH15">
        <v>0</v>
      </c>
      <c r="MI15">
        <v>0</v>
      </c>
      <c r="MK15">
        <v>0</v>
      </c>
      <c r="ML15">
        <v>0</v>
      </c>
      <c r="MM15">
        <v>0</v>
      </c>
      <c r="MN15">
        <v>1</v>
      </c>
      <c r="MO15">
        <v>0</v>
      </c>
    </row>
    <row r="16" spans="1:353" x14ac:dyDescent="0.25">
      <c r="A16">
        <v>755000</v>
      </c>
      <c r="B16" t="s">
        <v>586</v>
      </c>
      <c r="C16" t="s">
        <v>587</v>
      </c>
      <c r="D16" t="s">
        <v>341</v>
      </c>
      <c r="E16" t="s">
        <v>342</v>
      </c>
      <c r="F16" t="s">
        <v>343</v>
      </c>
      <c r="G16">
        <v>0</v>
      </c>
      <c r="H16">
        <v>0</v>
      </c>
      <c r="I16">
        <v>1</v>
      </c>
      <c r="J16">
        <v>1</v>
      </c>
      <c r="K16">
        <v>0</v>
      </c>
      <c r="L16">
        <v>0</v>
      </c>
      <c r="M16">
        <v>0</v>
      </c>
      <c r="O16">
        <v>1</v>
      </c>
      <c r="P16">
        <v>1</v>
      </c>
      <c r="Q16">
        <v>0</v>
      </c>
      <c r="R16">
        <v>1</v>
      </c>
      <c r="S16">
        <v>1</v>
      </c>
      <c r="T16">
        <v>0</v>
      </c>
      <c r="U16">
        <v>0</v>
      </c>
      <c r="V16">
        <v>1</v>
      </c>
      <c r="W16">
        <v>0</v>
      </c>
      <c r="X16">
        <v>0</v>
      </c>
      <c r="Y16">
        <v>0</v>
      </c>
      <c r="Z16">
        <v>1</v>
      </c>
      <c r="AB16" t="s">
        <v>419</v>
      </c>
      <c r="AC16" t="s">
        <v>341</v>
      </c>
      <c r="AD16" t="s">
        <v>341</v>
      </c>
      <c r="AE16" t="s">
        <v>342</v>
      </c>
      <c r="AF16" t="s">
        <v>342</v>
      </c>
      <c r="AG16" t="s">
        <v>588</v>
      </c>
      <c r="AH16" t="s">
        <v>341</v>
      </c>
      <c r="AI16" t="s">
        <v>366</v>
      </c>
      <c r="AJ16" t="s">
        <v>589</v>
      </c>
      <c r="AK16">
        <v>0</v>
      </c>
      <c r="AL16">
        <v>0</v>
      </c>
      <c r="AO16">
        <v>0</v>
      </c>
      <c r="AP16">
        <v>0</v>
      </c>
      <c r="AS16">
        <v>0</v>
      </c>
      <c r="AT16">
        <v>0</v>
      </c>
      <c r="CH16" t="s">
        <v>341</v>
      </c>
      <c r="CJ16" t="s">
        <v>590</v>
      </c>
      <c r="CL16">
        <v>1</v>
      </c>
      <c r="CM16">
        <v>8</v>
      </c>
      <c r="CN16">
        <v>4</v>
      </c>
      <c r="CQ16">
        <v>6</v>
      </c>
      <c r="CR16">
        <v>2</v>
      </c>
      <c r="CW16">
        <v>4</v>
      </c>
      <c r="CY16">
        <v>40</v>
      </c>
      <c r="DA16">
        <v>2</v>
      </c>
      <c r="DG16">
        <v>20</v>
      </c>
      <c r="DI16">
        <v>8</v>
      </c>
      <c r="DJ16">
        <v>2</v>
      </c>
      <c r="DK16" t="s">
        <v>591</v>
      </c>
      <c r="DL16" t="s">
        <v>592</v>
      </c>
      <c r="DM16" t="s">
        <v>342</v>
      </c>
      <c r="DP16" t="s">
        <v>342</v>
      </c>
      <c r="DQ16" t="s">
        <v>593</v>
      </c>
      <c r="DR16" t="s">
        <v>342</v>
      </c>
      <c r="DS16">
        <v>0</v>
      </c>
      <c r="DT16">
        <v>0</v>
      </c>
      <c r="DU16">
        <v>0</v>
      </c>
      <c r="DV16">
        <v>0</v>
      </c>
      <c r="DW16">
        <v>1</v>
      </c>
      <c r="DX16">
        <v>0</v>
      </c>
      <c r="EA16">
        <v>1</v>
      </c>
      <c r="EB16" t="s">
        <v>351</v>
      </c>
      <c r="EC16" t="s">
        <v>594</v>
      </c>
      <c r="ED16">
        <v>0</v>
      </c>
      <c r="EF16">
        <v>0</v>
      </c>
      <c r="EH16">
        <v>0</v>
      </c>
      <c r="EJ16">
        <v>0</v>
      </c>
      <c r="EL16">
        <v>0</v>
      </c>
      <c r="EN16" t="s">
        <v>342</v>
      </c>
      <c r="EO16" t="s">
        <v>341</v>
      </c>
      <c r="EQ16" t="s">
        <v>342</v>
      </c>
      <c r="ER16">
        <v>1</v>
      </c>
      <c r="ES16">
        <v>0</v>
      </c>
      <c r="ET16">
        <v>1</v>
      </c>
      <c r="EU16">
        <v>0</v>
      </c>
      <c r="EW16">
        <v>0</v>
      </c>
      <c r="EX16">
        <v>0</v>
      </c>
      <c r="EY16">
        <v>0</v>
      </c>
      <c r="EZ16">
        <v>1</v>
      </c>
      <c r="FA16">
        <v>0</v>
      </c>
      <c r="FB16">
        <v>1</v>
      </c>
      <c r="FC16">
        <v>0</v>
      </c>
      <c r="FD16">
        <v>0</v>
      </c>
      <c r="FE16">
        <v>0</v>
      </c>
      <c r="FF16">
        <v>0</v>
      </c>
      <c r="FG16">
        <v>1</v>
      </c>
      <c r="FH16">
        <v>0</v>
      </c>
      <c r="FI16">
        <v>0</v>
      </c>
      <c r="FJ16">
        <v>0</v>
      </c>
      <c r="FK16">
        <v>0</v>
      </c>
      <c r="FL16">
        <v>1</v>
      </c>
      <c r="FM16">
        <v>0</v>
      </c>
      <c r="FN16">
        <v>0</v>
      </c>
      <c r="FO16">
        <v>0</v>
      </c>
      <c r="FP16">
        <v>0</v>
      </c>
      <c r="FQ16">
        <v>1</v>
      </c>
      <c r="FR16">
        <v>0</v>
      </c>
      <c r="FS16">
        <v>0</v>
      </c>
      <c r="FT16">
        <v>0</v>
      </c>
      <c r="FU16">
        <v>0</v>
      </c>
      <c r="FV16">
        <v>1</v>
      </c>
      <c r="FW16">
        <v>0</v>
      </c>
      <c r="FX16">
        <v>0</v>
      </c>
      <c r="FY16">
        <v>0</v>
      </c>
      <c r="FZ16">
        <v>0</v>
      </c>
      <c r="GA16">
        <v>1</v>
      </c>
      <c r="GB16">
        <v>0</v>
      </c>
      <c r="GC16">
        <v>0</v>
      </c>
      <c r="GD16">
        <v>0</v>
      </c>
      <c r="GE16">
        <v>0</v>
      </c>
      <c r="GF16">
        <v>1</v>
      </c>
      <c r="GG16">
        <v>0</v>
      </c>
      <c r="GH16">
        <v>0</v>
      </c>
      <c r="GI16">
        <v>0</v>
      </c>
      <c r="GJ16">
        <v>0</v>
      </c>
      <c r="GK16">
        <v>1</v>
      </c>
      <c r="GL16">
        <v>0</v>
      </c>
      <c r="GM16">
        <v>0</v>
      </c>
      <c r="GN16">
        <v>0</v>
      </c>
      <c r="GO16">
        <v>0</v>
      </c>
      <c r="GP16">
        <v>1</v>
      </c>
      <c r="GQ16">
        <v>0</v>
      </c>
      <c r="GR16">
        <v>0</v>
      </c>
      <c r="GS16">
        <v>0</v>
      </c>
      <c r="GT16">
        <v>0</v>
      </c>
      <c r="GU16">
        <v>1</v>
      </c>
      <c r="GV16">
        <v>0</v>
      </c>
      <c r="GW16">
        <v>0</v>
      </c>
      <c r="GX16">
        <v>0</v>
      </c>
      <c r="GY16">
        <v>0</v>
      </c>
      <c r="GZ16">
        <v>1</v>
      </c>
      <c r="HA16">
        <v>0</v>
      </c>
      <c r="HB16">
        <v>0</v>
      </c>
      <c r="HC16">
        <v>0</v>
      </c>
      <c r="HD16">
        <v>0</v>
      </c>
      <c r="HE16">
        <v>1</v>
      </c>
      <c r="HF16">
        <v>0</v>
      </c>
      <c r="HG16">
        <v>0</v>
      </c>
      <c r="HH16">
        <v>0</v>
      </c>
      <c r="HI16">
        <v>0</v>
      </c>
      <c r="HJ16">
        <v>1</v>
      </c>
      <c r="HK16">
        <v>0</v>
      </c>
      <c r="HL16">
        <v>0</v>
      </c>
      <c r="HM16">
        <v>0</v>
      </c>
      <c r="HN16">
        <v>0</v>
      </c>
      <c r="HO16">
        <v>1</v>
      </c>
      <c r="HP16">
        <v>0</v>
      </c>
      <c r="HQ16">
        <v>0</v>
      </c>
      <c r="HR16">
        <v>0</v>
      </c>
      <c r="HS16">
        <v>0</v>
      </c>
      <c r="HT16">
        <v>1</v>
      </c>
      <c r="HU16">
        <v>0</v>
      </c>
      <c r="HV16">
        <v>0</v>
      </c>
      <c r="HW16">
        <v>0</v>
      </c>
      <c r="HX16">
        <v>0</v>
      </c>
      <c r="HY16">
        <v>1</v>
      </c>
      <c r="HZ16">
        <v>1</v>
      </c>
      <c r="IA16">
        <v>1</v>
      </c>
      <c r="IB16">
        <v>1</v>
      </c>
      <c r="IC16">
        <v>0</v>
      </c>
      <c r="ID16">
        <v>1</v>
      </c>
      <c r="IE16">
        <v>0</v>
      </c>
      <c r="IF16">
        <v>0</v>
      </c>
      <c r="IG16">
        <v>0</v>
      </c>
      <c r="IH16">
        <v>0</v>
      </c>
      <c r="IJ16" t="s">
        <v>342</v>
      </c>
      <c r="IK16" t="s">
        <v>342</v>
      </c>
      <c r="IL16" t="s">
        <v>342</v>
      </c>
      <c r="IM16" t="s">
        <v>342</v>
      </c>
      <c r="IN16" t="s">
        <v>595</v>
      </c>
      <c r="IO16" t="s">
        <v>596</v>
      </c>
      <c r="IP16" t="s">
        <v>342</v>
      </c>
      <c r="IQ16" t="s">
        <v>597</v>
      </c>
      <c r="IR16" t="s">
        <v>341</v>
      </c>
      <c r="IS16" t="s">
        <v>341</v>
      </c>
      <c r="IT16" t="s">
        <v>341</v>
      </c>
      <c r="IV16" t="s">
        <v>342</v>
      </c>
      <c r="IW16" t="s">
        <v>342</v>
      </c>
      <c r="IX16" t="s">
        <v>342</v>
      </c>
      <c r="IY16" t="s">
        <v>342</v>
      </c>
      <c r="IZ16" t="s">
        <v>341</v>
      </c>
      <c r="JB16" t="s">
        <v>342</v>
      </c>
      <c r="JD16" t="s">
        <v>357</v>
      </c>
      <c r="JE16" t="s">
        <v>598</v>
      </c>
      <c r="JF16" t="s">
        <v>341</v>
      </c>
      <c r="JG16" t="s">
        <v>341</v>
      </c>
      <c r="JH16" t="s">
        <v>341</v>
      </c>
      <c r="JI16" t="s">
        <v>341</v>
      </c>
      <c r="JJ16" t="s">
        <v>341</v>
      </c>
      <c r="JK16" t="s">
        <v>341</v>
      </c>
      <c r="JL16" t="s">
        <v>341</v>
      </c>
      <c r="JM16" t="s">
        <v>342</v>
      </c>
      <c r="JN16" t="s">
        <v>341</v>
      </c>
      <c r="JO16" t="s">
        <v>341</v>
      </c>
      <c r="JP16" t="s">
        <v>341</v>
      </c>
      <c r="JQ16" t="s">
        <v>341</v>
      </c>
      <c r="JR16">
        <v>20</v>
      </c>
      <c r="JS16">
        <v>0</v>
      </c>
      <c r="JT16">
        <v>0</v>
      </c>
      <c r="JU16">
        <v>0</v>
      </c>
      <c r="JV16">
        <v>0</v>
      </c>
      <c r="JW16">
        <v>1</v>
      </c>
      <c r="JX16">
        <v>0</v>
      </c>
      <c r="JY16">
        <v>1</v>
      </c>
      <c r="JZ16">
        <v>0</v>
      </c>
      <c r="KA16">
        <v>0</v>
      </c>
      <c r="KB16">
        <v>0</v>
      </c>
      <c r="KC16">
        <v>0</v>
      </c>
      <c r="KD16">
        <v>0</v>
      </c>
      <c r="KE16">
        <v>0</v>
      </c>
      <c r="KF16">
        <v>0</v>
      </c>
      <c r="KG16">
        <v>0</v>
      </c>
      <c r="KH16">
        <v>0</v>
      </c>
      <c r="KI16">
        <v>0</v>
      </c>
      <c r="KJ16">
        <v>0</v>
      </c>
      <c r="KK16">
        <v>0</v>
      </c>
      <c r="KL16">
        <v>0</v>
      </c>
      <c r="KM16">
        <v>1</v>
      </c>
      <c r="KN16">
        <v>0</v>
      </c>
      <c r="KO16">
        <v>0</v>
      </c>
      <c r="KP16">
        <v>0</v>
      </c>
      <c r="KQ16">
        <v>1</v>
      </c>
      <c r="KR16">
        <v>0</v>
      </c>
      <c r="KS16">
        <v>0</v>
      </c>
      <c r="KT16">
        <v>1</v>
      </c>
      <c r="KU16">
        <v>1</v>
      </c>
      <c r="KV16">
        <v>0</v>
      </c>
      <c r="KW16">
        <v>0</v>
      </c>
      <c r="KX16">
        <v>1</v>
      </c>
      <c r="KY16">
        <v>0</v>
      </c>
      <c r="KZ16">
        <v>1</v>
      </c>
      <c r="LA16">
        <v>0</v>
      </c>
      <c r="LB16">
        <v>0</v>
      </c>
      <c r="LC16">
        <v>1</v>
      </c>
      <c r="LD16">
        <v>0</v>
      </c>
      <c r="LE16">
        <v>0</v>
      </c>
      <c r="LF16">
        <v>0</v>
      </c>
      <c r="LG16">
        <v>1</v>
      </c>
      <c r="LH16">
        <v>0</v>
      </c>
      <c r="LI16">
        <v>0</v>
      </c>
      <c r="LJ16">
        <v>0</v>
      </c>
      <c r="LK16">
        <v>1</v>
      </c>
      <c r="LL16">
        <v>0</v>
      </c>
      <c r="LM16">
        <v>0</v>
      </c>
      <c r="LN16">
        <v>0</v>
      </c>
      <c r="LO16">
        <v>0</v>
      </c>
      <c r="LP16">
        <v>0</v>
      </c>
      <c r="LQ16">
        <v>0</v>
      </c>
      <c r="LR16">
        <v>0</v>
      </c>
      <c r="LS16">
        <v>1</v>
      </c>
      <c r="LT16">
        <v>0</v>
      </c>
      <c r="LU16">
        <v>0</v>
      </c>
      <c r="LV16">
        <v>0</v>
      </c>
      <c r="LW16" t="s">
        <v>341</v>
      </c>
      <c r="LX16" t="s">
        <v>342</v>
      </c>
      <c r="LY16">
        <v>1</v>
      </c>
      <c r="LZ16">
        <v>1</v>
      </c>
      <c r="MA16">
        <v>1</v>
      </c>
      <c r="MB16">
        <v>0</v>
      </c>
      <c r="MD16" t="s">
        <v>599</v>
      </c>
      <c r="ME16">
        <v>1</v>
      </c>
      <c r="MF16">
        <v>0</v>
      </c>
      <c r="MG16">
        <v>0</v>
      </c>
      <c r="MH16">
        <v>0</v>
      </c>
      <c r="MI16">
        <v>0</v>
      </c>
      <c r="MK16">
        <v>0</v>
      </c>
      <c r="ML16">
        <v>0</v>
      </c>
      <c r="MM16">
        <v>0</v>
      </c>
      <c r="MN16">
        <v>1</v>
      </c>
      <c r="MO16">
        <v>0</v>
      </c>
    </row>
    <row r="17" spans="1:353" x14ac:dyDescent="0.25">
      <c r="A17">
        <v>762100</v>
      </c>
      <c r="B17" t="s">
        <v>600</v>
      </c>
      <c r="C17" t="s">
        <v>601</v>
      </c>
      <c r="D17" t="s">
        <v>341</v>
      </c>
      <c r="E17" t="s">
        <v>343</v>
      </c>
      <c r="F17" t="s">
        <v>343</v>
      </c>
      <c r="G17">
        <v>0</v>
      </c>
      <c r="H17">
        <v>0</v>
      </c>
      <c r="I17">
        <v>0</v>
      </c>
      <c r="J17">
        <v>0</v>
      </c>
      <c r="K17">
        <v>0</v>
      </c>
      <c r="L17">
        <v>0</v>
      </c>
      <c r="M17">
        <v>1</v>
      </c>
      <c r="N17" t="s">
        <v>408</v>
      </c>
      <c r="O17">
        <v>1</v>
      </c>
      <c r="P17">
        <v>0</v>
      </c>
      <c r="Q17">
        <v>0</v>
      </c>
      <c r="R17">
        <v>0</v>
      </c>
      <c r="S17">
        <v>0</v>
      </c>
      <c r="T17">
        <v>0</v>
      </c>
      <c r="U17">
        <v>1</v>
      </c>
      <c r="V17">
        <v>0</v>
      </c>
      <c r="W17">
        <v>1</v>
      </c>
      <c r="X17">
        <v>1</v>
      </c>
      <c r="Y17">
        <v>1</v>
      </c>
      <c r="Z17">
        <v>0</v>
      </c>
      <c r="AA17" t="s">
        <v>602</v>
      </c>
      <c r="AC17" t="s">
        <v>341</v>
      </c>
      <c r="AD17" t="s">
        <v>603</v>
      </c>
      <c r="AE17" t="s">
        <v>341</v>
      </c>
      <c r="AF17" t="s">
        <v>341</v>
      </c>
      <c r="AG17" t="s">
        <v>603</v>
      </c>
      <c r="AH17" t="s">
        <v>341</v>
      </c>
      <c r="AI17" t="s">
        <v>366</v>
      </c>
      <c r="AJ17" s="3">
        <v>-1.6E-2</v>
      </c>
      <c r="AK17">
        <v>0</v>
      </c>
      <c r="AL17">
        <v>0</v>
      </c>
      <c r="AM17" t="s">
        <v>389</v>
      </c>
      <c r="AN17" t="s">
        <v>389</v>
      </c>
      <c r="AO17">
        <v>0</v>
      </c>
      <c r="AP17">
        <v>0</v>
      </c>
      <c r="AQ17" t="s">
        <v>389</v>
      </c>
      <c r="AR17" t="s">
        <v>389</v>
      </c>
      <c r="AS17">
        <v>0</v>
      </c>
      <c r="AT17">
        <v>0</v>
      </c>
      <c r="AU17" t="s">
        <v>389</v>
      </c>
      <c r="AV17" t="s">
        <v>389</v>
      </c>
      <c r="BG17">
        <v>186</v>
      </c>
      <c r="BH17">
        <v>1</v>
      </c>
      <c r="BI17">
        <v>2</v>
      </c>
      <c r="BJ17">
        <v>1</v>
      </c>
      <c r="BS17">
        <v>1</v>
      </c>
      <c r="CF17">
        <v>1</v>
      </c>
      <c r="CG17" t="s">
        <v>604</v>
      </c>
      <c r="CH17" t="s">
        <v>353</v>
      </c>
      <c r="CI17" t="s">
        <v>605</v>
      </c>
      <c r="CJ17" t="s">
        <v>603</v>
      </c>
      <c r="CK17">
        <v>16</v>
      </c>
      <c r="CM17">
        <v>16</v>
      </c>
      <c r="CO17">
        <v>4</v>
      </c>
      <c r="CQ17">
        <v>4</v>
      </c>
      <c r="CS17">
        <v>19</v>
      </c>
      <c r="CU17">
        <v>9</v>
      </c>
      <c r="CW17">
        <v>1</v>
      </c>
      <c r="CY17">
        <v>1</v>
      </c>
      <c r="DA17">
        <v>54</v>
      </c>
      <c r="DC17">
        <v>3</v>
      </c>
      <c r="DE17">
        <v>3</v>
      </c>
      <c r="DG17">
        <v>19</v>
      </c>
      <c r="DI17">
        <v>25</v>
      </c>
      <c r="DK17" t="s">
        <v>603</v>
      </c>
      <c r="DL17" t="s">
        <v>603</v>
      </c>
      <c r="DM17" t="s">
        <v>342</v>
      </c>
      <c r="DN17" t="s">
        <v>606</v>
      </c>
      <c r="DO17" t="s">
        <v>603</v>
      </c>
      <c r="DP17" t="s">
        <v>342</v>
      </c>
      <c r="DQ17" t="s">
        <v>607</v>
      </c>
      <c r="DR17" t="s">
        <v>342</v>
      </c>
      <c r="DS17">
        <v>1</v>
      </c>
      <c r="DT17">
        <v>0</v>
      </c>
      <c r="DU17">
        <v>0</v>
      </c>
      <c r="DV17">
        <v>0</v>
      </c>
      <c r="DW17">
        <v>0</v>
      </c>
      <c r="DX17">
        <v>0</v>
      </c>
      <c r="EA17">
        <v>0</v>
      </c>
      <c r="EB17" t="s">
        <v>351</v>
      </c>
      <c r="EC17" t="s">
        <v>608</v>
      </c>
      <c r="ED17">
        <v>0</v>
      </c>
      <c r="EF17">
        <v>0</v>
      </c>
      <c r="EH17">
        <v>0</v>
      </c>
      <c r="EJ17">
        <v>0</v>
      </c>
      <c r="EL17">
        <v>0</v>
      </c>
      <c r="EN17" t="s">
        <v>342</v>
      </c>
      <c r="EO17" t="s">
        <v>341</v>
      </c>
      <c r="EQ17" t="s">
        <v>342</v>
      </c>
      <c r="ER17">
        <v>1</v>
      </c>
      <c r="ES17">
        <v>0</v>
      </c>
      <c r="ET17">
        <v>1</v>
      </c>
      <c r="EU17">
        <v>0</v>
      </c>
      <c r="EW17">
        <v>0</v>
      </c>
      <c r="EX17">
        <v>0</v>
      </c>
      <c r="EY17">
        <v>1</v>
      </c>
      <c r="EZ17">
        <v>0</v>
      </c>
      <c r="FA17">
        <v>0</v>
      </c>
      <c r="FB17">
        <v>1</v>
      </c>
      <c r="FC17">
        <v>0</v>
      </c>
      <c r="FD17">
        <v>0</v>
      </c>
      <c r="FE17">
        <v>0</v>
      </c>
      <c r="FF17">
        <v>0</v>
      </c>
      <c r="FG17">
        <v>0</v>
      </c>
      <c r="FH17">
        <v>0</v>
      </c>
      <c r="FI17">
        <v>0</v>
      </c>
      <c r="FJ17">
        <v>0</v>
      </c>
      <c r="FK17">
        <v>0</v>
      </c>
      <c r="FL17">
        <v>0</v>
      </c>
      <c r="FM17">
        <v>0</v>
      </c>
      <c r="FN17">
        <v>0</v>
      </c>
      <c r="FO17">
        <v>0</v>
      </c>
      <c r="FP17">
        <v>0</v>
      </c>
      <c r="FQ17">
        <v>0</v>
      </c>
      <c r="FR17">
        <v>0</v>
      </c>
      <c r="FS17">
        <v>0</v>
      </c>
      <c r="FT17">
        <v>1</v>
      </c>
      <c r="FU17">
        <v>0</v>
      </c>
      <c r="FV17">
        <v>0</v>
      </c>
      <c r="FW17">
        <v>0</v>
      </c>
      <c r="FX17">
        <v>0</v>
      </c>
      <c r="FY17">
        <v>0</v>
      </c>
      <c r="FZ17">
        <v>0</v>
      </c>
      <c r="GA17">
        <v>0</v>
      </c>
      <c r="GB17">
        <v>1</v>
      </c>
      <c r="GC17">
        <v>0</v>
      </c>
      <c r="GD17">
        <v>0</v>
      </c>
      <c r="GE17">
        <v>0</v>
      </c>
      <c r="GF17">
        <v>0</v>
      </c>
      <c r="GG17">
        <v>1</v>
      </c>
      <c r="GH17">
        <v>0</v>
      </c>
      <c r="GI17">
        <v>0</v>
      </c>
      <c r="GJ17">
        <v>0</v>
      </c>
      <c r="GK17">
        <v>0</v>
      </c>
      <c r="GL17">
        <v>0</v>
      </c>
      <c r="GM17">
        <v>1</v>
      </c>
      <c r="GN17">
        <v>0</v>
      </c>
      <c r="GO17">
        <v>0</v>
      </c>
      <c r="GP17">
        <v>0</v>
      </c>
      <c r="GQ17">
        <v>0</v>
      </c>
      <c r="GR17">
        <v>1</v>
      </c>
      <c r="GS17">
        <v>0</v>
      </c>
      <c r="GT17">
        <v>0</v>
      </c>
      <c r="GU17">
        <v>0</v>
      </c>
      <c r="GV17">
        <v>0</v>
      </c>
      <c r="GW17">
        <v>1</v>
      </c>
      <c r="GX17">
        <v>0</v>
      </c>
      <c r="GY17">
        <v>0</v>
      </c>
      <c r="GZ17">
        <v>0</v>
      </c>
      <c r="HA17">
        <v>1</v>
      </c>
      <c r="HB17">
        <v>0</v>
      </c>
      <c r="HC17">
        <v>0</v>
      </c>
      <c r="HD17">
        <v>0</v>
      </c>
      <c r="HE17">
        <v>0</v>
      </c>
      <c r="HF17">
        <v>1</v>
      </c>
      <c r="HG17">
        <v>0</v>
      </c>
      <c r="HH17">
        <v>0</v>
      </c>
      <c r="HI17">
        <v>0</v>
      </c>
      <c r="HJ17">
        <v>0</v>
      </c>
      <c r="HK17">
        <v>0</v>
      </c>
      <c r="HL17">
        <v>1</v>
      </c>
      <c r="HM17">
        <v>0</v>
      </c>
      <c r="HN17">
        <v>0</v>
      </c>
      <c r="HO17">
        <v>0</v>
      </c>
      <c r="HP17">
        <v>0</v>
      </c>
      <c r="HQ17">
        <v>1</v>
      </c>
      <c r="HR17">
        <v>0</v>
      </c>
      <c r="HS17">
        <v>0</v>
      </c>
      <c r="HT17">
        <v>0</v>
      </c>
      <c r="HU17">
        <v>0</v>
      </c>
      <c r="HV17">
        <v>1</v>
      </c>
      <c r="HW17">
        <v>0</v>
      </c>
      <c r="HX17">
        <v>0</v>
      </c>
      <c r="HY17">
        <v>0</v>
      </c>
      <c r="HZ17">
        <v>1</v>
      </c>
      <c r="IA17">
        <v>0</v>
      </c>
      <c r="IB17">
        <v>0</v>
      </c>
      <c r="IC17">
        <v>0</v>
      </c>
      <c r="ID17">
        <v>0</v>
      </c>
      <c r="IE17">
        <v>0</v>
      </c>
      <c r="IF17">
        <v>0</v>
      </c>
      <c r="IG17">
        <v>0</v>
      </c>
      <c r="IH17">
        <v>0</v>
      </c>
      <c r="II17" t="s">
        <v>603</v>
      </c>
      <c r="IJ17" t="s">
        <v>342</v>
      </c>
      <c r="IK17" t="s">
        <v>342</v>
      </c>
      <c r="IL17" t="s">
        <v>342</v>
      </c>
      <c r="IM17" t="s">
        <v>342</v>
      </c>
      <c r="IN17" t="s">
        <v>609</v>
      </c>
      <c r="IO17" t="s">
        <v>603</v>
      </c>
      <c r="IP17" t="s">
        <v>342</v>
      </c>
      <c r="IQ17" t="s">
        <v>610</v>
      </c>
      <c r="IR17" t="s">
        <v>381</v>
      </c>
      <c r="IS17" t="s">
        <v>342</v>
      </c>
      <c r="IT17" t="s">
        <v>341</v>
      </c>
      <c r="IV17" t="s">
        <v>341</v>
      </c>
      <c r="IW17" t="s">
        <v>342</v>
      </c>
      <c r="IX17" t="s">
        <v>342</v>
      </c>
      <c r="IY17" t="s">
        <v>342</v>
      </c>
      <c r="IZ17" t="s">
        <v>341</v>
      </c>
      <c r="JB17" t="s">
        <v>342</v>
      </c>
      <c r="JD17" t="s">
        <v>357</v>
      </c>
      <c r="JE17" t="s">
        <v>611</v>
      </c>
      <c r="JF17" t="s">
        <v>341</v>
      </c>
      <c r="JG17" t="s">
        <v>341</v>
      </c>
      <c r="JH17" t="s">
        <v>341</v>
      </c>
      <c r="JI17" t="s">
        <v>341</v>
      </c>
      <c r="JJ17" t="s">
        <v>341</v>
      </c>
      <c r="JK17" t="s">
        <v>341</v>
      </c>
      <c r="JL17" t="s">
        <v>341</v>
      </c>
      <c r="JM17" t="s">
        <v>341</v>
      </c>
      <c r="JN17" t="s">
        <v>341</v>
      </c>
      <c r="JO17" t="s">
        <v>341</v>
      </c>
      <c r="JP17" t="s">
        <v>341</v>
      </c>
      <c r="JQ17" t="s">
        <v>341</v>
      </c>
      <c r="JR17">
        <v>28</v>
      </c>
      <c r="JS17">
        <v>34</v>
      </c>
      <c r="JT17">
        <v>27</v>
      </c>
      <c r="JU17">
        <v>26</v>
      </c>
      <c r="JV17">
        <v>13</v>
      </c>
      <c r="JW17">
        <v>0</v>
      </c>
      <c r="JX17">
        <v>1</v>
      </c>
      <c r="JY17">
        <v>0</v>
      </c>
      <c r="JZ17">
        <v>0</v>
      </c>
      <c r="KA17">
        <v>0</v>
      </c>
      <c r="KB17">
        <v>0</v>
      </c>
      <c r="KC17">
        <v>0</v>
      </c>
      <c r="KD17">
        <v>0</v>
      </c>
      <c r="KE17">
        <v>0</v>
      </c>
      <c r="KF17">
        <v>0</v>
      </c>
      <c r="KG17">
        <v>1</v>
      </c>
      <c r="KH17">
        <v>0</v>
      </c>
      <c r="KI17">
        <v>0</v>
      </c>
      <c r="KJ17">
        <v>0</v>
      </c>
      <c r="KK17">
        <v>0</v>
      </c>
      <c r="KL17">
        <v>0</v>
      </c>
      <c r="KM17">
        <v>0</v>
      </c>
      <c r="KN17">
        <v>0</v>
      </c>
      <c r="KO17">
        <v>1</v>
      </c>
      <c r="KP17">
        <v>0</v>
      </c>
      <c r="KQ17">
        <v>1</v>
      </c>
      <c r="KR17">
        <v>0</v>
      </c>
      <c r="KS17">
        <v>1</v>
      </c>
      <c r="KT17">
        <v>1</v>
      </c>
      <c r="KU17">
        <v>1</v>
      </c>
      <c r="KV17">
        <v>0</v>
      </c>
      <c r="KW17">
        <v>1</v>
      </c>
      <c r="KX17">
        <v>1</v>
      </c>
      <c r="KY17">
        <v>0</v>
      </c>
      <c r="KZ17">
        <v>1</v>
      </c>
      <c r="LA17">
        <v>0</v>
      </c>
      <c r="LB17">
        <v>0</v>
      </c>
      <c r="LC17">
        <v>1</v>
      </c>
      <c r="LD17">
        <v>0</v>
      </c>
      <c r="LE17">
        <v>1</v>
      </c>
      <c r="LF17">
        <v>0</v>
      </c>
      <c r="LG17">
        <v>1</v>
      </c>
      <c r="LH17">
        <v>1</v>
      </c>
      <c r="LI17">
        <v>1</v>
      </c>
      <c r="LJ17">
        <v>0</v>
      </c>
      <c r="LK17">
        <v>1</v>
      </c>
      <c r="LL17">
        <v>0</v>
      </c>
      <c r="LM17">
        <v>0</v>
      </c>
      <c r="LN17">
        <v>0</v>
      </c>
      <c r="LO17">
        <v>0</v>
      </c>
      <c r="LP17">
        <v>0</v>
      </c>
      <c r="LQ17">
        <v>0</v>
      </c>
      <c r="LR17">
        <v>0</v>
      </c>
      <c r="LS17">
        <v>1</v>
      </c>
      <c r="LT17">
        <v>0</v>
      </c>
      <c r="LU17">
        <v>0</v>
      </c>
      <c r="LV17">
        <v>0</v>
      </c>
      <c r="LW17" t="s">
        <v>341</v>
      </c>
      <c r="LX17" t="s">
        <v>342</v>
      </c>
      <c r="LY17">
        <v>1</v>
      </c>
      <c r="LZ17">
        <v>0</v>
      </c>
      <c r="MA17">
        <v>1</v>
      </c>
      <c r="MB17">
        <v>0</v>
      </c>
      <c r="MD17" t="s">
        <v>603</v>
      </c>
      <c r="ME17">
        <v>1</v>
      </c>
      <c r="MF17">
        <v>1</v>
      </c>
      <c r="MG17">
        <v>1</v>
      </c>
      <c r="MH17">
        <v>0</v>
      </c>
      <c r="MI17">
        <v>0</v>
      </c>
      <c r="MK17">
        <v>0</v>
      </c>
      <c r="ML17">
        <v>0</v>
      </c>
      <c r="MM17">
        <v>0</v>
      </c>
      <c r="MN17">
        <v>1</v>
      </c>
      <c r="MO17">
        <v>0</v>
      </c>
    </row>
    <row r="18" spans="1:353" x14ac:dyDescent="0.25">
      <c r="A18">
        <v>751000</v>
      </c>
      <c r="B18" t="s">
        <v>612</v>
      </c>
      <c r="C18" t="s">
        <v>613</v>
      </c>
      <c r="D18" t="s">
        <v>341</v>
      </c>
      <c r="E18" t="s">
        <v>342</v>
      </c>
      <c r="F18" t="s">
        <v>342</v>
      </c>
      <c r="G18">
        <v>0</v>
      </c>
      <c r="H18">
        <v>0</v>
      </c>
      <c r="I18">
        <v>0</v>
      </c>
      <c r="J18">
        <v>0</v>
      </c>
      <c r="K18">
        <v>0</v>
      </c>
      <c r="L18">
        <v>0</v>
      </c>
      <c r="M18">
        <v>1</v>
      </c>
      <c r="N18" t="s">
        <v>341</v>
      </c>
      <c r="O18">
        <v>1</v>
      </c>
      <c r="P18">
        <v>0</v>
      </c>
      <c r="Q18">
        <v>0</v>
      </c>
      <c r="R18">
        <v>1</v>
      </c>
      <c r="S18">
        <v>0</v>
      </c>
      <c r="T18">
        <v>0</v>
      </c>
      <c r="U18">
        <v>1</v>
      </c>
      <c r="V18">
        <v>0</v>
      </c>
      <c r="W18">
        <v>0</v>
      </c>
      <c r="X18">
        <v>1</v>
      </c>
      <c r="Y18">
        <v>1</v>
      </c>
      <c r="Z18">
        <v>0</v>
      </c>
      <c r="AA18" t="s">
        <v>614</v>
      </c>
      <c r="AC18" t="s">
        <v>341</v>
      </c>
      <c r="AD18" t="s">
        <v>341</v>
      </c>
      <c r="AE18" t="s">
        <v>341</v>
      </c>
      <c r="AF18" t="s">
        <v>341</v>
      </c>
      <c r="AG18" t="s">
        <v>615</v>
      </c>
      <c r="AH18" t="s">
        <v>341</v>
      </c>
      <c r="AI18" t="s">
        <v>346</v>
      </c>
      <c r="AJ18" s="2">
        <v>0.96</v>
      </c>
      <c r="AK18">
        <v>0</v>
      </c>
      <c r="AL18">
        <v>0</v>
      </c>
      <c r="AO18">
        <v>1</v>
      </c>
      <c r="AP18">
        <v>1</v>
      </c>
      <c r="AQ18">
        <v>16.5</v>
      </c>
      <c r="AR18">
        <v>9000</v>
      </c>
      <c r="AS18">
        <v>0</v>
      </c>
      <c r="AT18">
        <v>0</v>
      </c>
      <c r="BG18">
        <v>2</v>
      </c>
      <c r="CH18" t="s">
        <v>353</v>
      </c>
      <c r="CI18" t="s">
        <v>616</v>
      </c>
      <c r="CM18">
        <v>7</v>
      </c>
      <c r="CO18">
        <v>1</v>
      </c>
      <c r="CQ18">
        <v>3</v>
      </c>
      <c r="CS18">
        <v>2</v>
      </c>
      <c r="CU18">
        <v>2</v>
      </c>
      <c r="CY18">
        <v>13</v>
      </c>
      <c r="CZ18">
        <v>2</v>
      </c>
      <c r="DA18">
        <v>3</v>
      </c>
      <c r="DC18">
        <v>1</v>
      </c>
      <c r="DG18">
        <v>18</v>
      </c>
      <c r="DI18">
        <v>5</v>
      </c>
      <c r="DK18" t="s">
        <v>617</v>
      </c>
      <c r="DL18" t="s">
        <v>618</v>
      </c>
      <c r="DM18" t="s">
        <v>342</v>
      </c>
      <c r="DN18" t="s">
        <v>619</v>
      </c>
      <c r="DO18" t="s">
        <v>620</v>
      </c>
      <c r="DP18" t="s">
        <v>341</v>
      </c>
      <c r="DR18" t="s">
        <v>342</v>
      </c>
      <c r="DS18">
        <v>0</v>
      </c>
      <c r="DT18">
        <v>0</v>
      </c>
      <c r="DU18">
        <v>1</v>
      </c>
      <c r="DV18">
        <v>0</v>
      </c>
      <c r="DW18">
        <v>0</v>
      </c>
      <c r="DX18">
        <v>0</v>
      </c>
      <c r="EA18">
        <v>0.01</v>
      </c>
      <c r="EB18" t="s">
        <v>351</v>
      </c>
      <c r="EC18" t="s">
        <v>621</v>
      </c>
      <c r="ED18">
        <v>2</v>
      </c>
      <c r="EE18">
        <v>15</v>
      </c>
      <c r="EF18">
        <v>2</v>
      </c>
      <c r="EG18">
        <v>17</v>
      </c>
      <c r="EJ18">
        <v>2</v>
      </c>
      <c r="EK18">
        <v>30</v>
      </c>
      <c r="EN18" t="s">
        <v>342</v>
      </c>
      <c r="EO18" t="s">
        <v>341</v>
      </c>
      <c r="EQ18" t="s">
        <v>342</v>
      </c>
      <c r="ER18">
        <v>0</v>
      </c>
      <c r="ES18">
        <v>0</v>
      </c>
      <c r="ET18">
        <v>1</v>
      </c>
      <c r="EU18">
        <v>1</v>
      </c>
      <c r="EV18" t="s">
        <v>622</v>
      </c>
      <c r="EW18">
        <v>1</v>
      </c>
      <c r="EX18">
        <v>0</v>
      </c>
      <c r="EY18">
        <v>0</v>
      </c>
      <c r="EZ18">
        <v>0</v>
      </c>
      <c r="FA18">
        <v>0</v>
      </c>
      <c r="FB18">
        <v>1</v>
      </c>
      <c r="FC18">
        <v>0</v>
      </c>
      <c r="FD18">
        <v>0</v>
      </c>
      <c r="FE18">
        <v>0</v>
      </c>
      <c r="FF18">
        <v>0</v>
      </c>
      <c r="FG18">
        <v>0</v>
      </c>
      <c r="FH18">
        <v>0</v>
      </c>
      <c r="FI18">
        <v>0</v>
      </c>
      <c r="FJ18">
        <v>0</v>
      </c>
      <c r="FK18">
        <v>0</v>
      </c>
      <c r="FL18">
        <v>0</v>
      </c>
      <c r="FM18">
        <v>0</v>
      </c>
      <c r="FN18">
        <v>0</v>
      </c>
      <c r="FO18">
        <v>0</v>
      </c>
      <c r="FP18">
        <v>0</v>
      </c>
      <c r="FQ18">
        <v>0</v>
      </c>
      <c r="FR18">
        <v>0</v>
      </c>
      <c r="FS18">
        <v>0</v>
      </c>
      <c r="FT18">
        <v>0</v>
      </c>
      <c r="FU18">
        <v>0</v>
      </c>
      <c r="FV18">
        <v>0</v>
      </c>
      <c r="FW18">
        <v>1</v>
      </c>
      <c r="FX18">
        <v>0</v>
      </c>
      <c r="FY18">
        <v>0</v>
      </c>
      <c r="FZ18">
        <v>0</v>
      </c>
      <c r="GA18">
        <v>0</v>
      </c>
      <c r="GB18">
        <v>0</v>
      </c>
      <c r="GC18">
        <v>0</v>
      </c>
      <c r="GD18">
        <v>0</v>
      </c>
      <c r="GE18">
        <v>0</v>
      </c>
      <c r="GF18">
        <v>0</v>
      </c>
      <c r="GG18">
        <v>0</v>
      </c>
      <c r="GH18">
        <v>0</v>
      </c>
      <c r="GI18">
        <v>0</v>
      </c>
      <c r="GJ18">
        <v>0</v>
      </c>
      <c r="GK18">
        <v>0</v>
      </c>
      <c r="GL18">
        <v>0</v>
      </c>
      <c r="GM18">
        <v>0</v>
      </c>
      <c r="GN18">
        <v>0</v>
      </c>
      <c r="GO18">
        <v>0</v>
      </c>
      <c r="GP18">
        <v>0</v>
      </c>
      <c r="GQ18">
        <v>0</v>
      </c>
      <c r="GR18">
        <v>0</v>
      </c>
      <c r="GS18">
        <v>0</v>
      </c>
      <c r="GT18">
        <v>0</v>
      </c>
      <c r="GU18">
        <v>0</v>
      </c>
      <c r="GV18">
        <v>0</v>
      </c>
      <c r="GW18">
        <v>0</v>
      </c>
      <c r="GX18">
        <v>0</v>
      </c>
      <c r="GY18">
        <v>0</v>
      </c>
      <c r="GZ18">
        <v>0</v>
      </c>
      <c r="HA18">
        <v>1</v>
      </c>
      <c r="HB18">
        <v>0</v>
      </c>
      <c r="HC18">
        <v>0</v>
      </c>
      <c r="HD18">
        <v>0</v>
      </c>
      <c r="HE18">
        <v>0</v>
      </c>
      <c r="HF18">
        <v>0</v>
      </c>
      <c r="HG18">
        <v>0</v>
      </c>
      <c r="HH18">
        <v>0</v>
      </c>
      <c r="HI18">
        <v>0</v>
      </c>
      <c r="HJ18">
        <v>0</v>
      </c>
      <c r="HK18">
        <v>0</v>
      </c>
      <c r="HL18">
        <v>0</v>
      </c>
      <c r="HM18">
        <v>0</v>
      </c>
      <c r="HN18">
        <v>0</v>
      </c>
      <c r="HO18">
        <v>0</v>
      </c>
      <c r="HP18">
        <v>0</v>
      </c>
      <c r="HQ18">
        <v>0</v>
      </c>
      <c r="HR18">
        <v>0</v>
      </c>
      <c r="HS18">
        <v>0</v>
      </c>
      <c r="HT18">
        <v>1</v>
      </c>
      <c r="HU18">
        <v>0</v>
      </c>
      <c r="HV18">
        <v>0</v>
      </c>
      <c r="HW18">
        <v>0</v>
      </c>
      <c r="HX18">
        <v>0</v>
      </c>
      <c r="HY18">
        <v>0</v>
      </c>
      <c r="HZ18">
        <v>0</v>
      </c>
      <c r="IA18">
        <v>0</v>
      </c>
      <c r="IB18">
        <v>0</v>
      </c>
      <c r="IC18">
        <v>0</v>
      </c>
      <c r="ID18">
        <v>0</v>
      </c>
      <c r="IE18">
        <v>0</v>
      </c>
      <c r="IF18">
        <v>0</v>
      </c>
      <c r="IG18">
        <v>0</v>
      </c>
      <c r="IH18">
        <v>0</v>
      </c>
      <c r="IJ18" t="s">
        <v>341</v>
      </c>
      <c r="IK18" t="s">
        <v>341</v>
      </c>
      <c r="IL18" t="s">
        <v>341</v>
      </c>
      <c r="IM18" t="s">
        <v>341</v>
      </c>
      <c r="IO18" t="s">
        <v>623</v>
      </c>
      <c r="IP18" t="s">
        <v>341</v>
      </c>
      <c r="IR18" t="s">
        <v>342</v>
      </c>
      <c r="IS18" t="s">
        <v>341</v>
      </c>
      <c r="IT18" t="s">
        <v>341</v>
      </c>
      <c r="IV18" t="s">
        <v>341</v>
      </c>
      <c r="IW18" t="s">
        <v>341</v>
      </c>
      <c r="IX18" t="s">
        <v>341</v>
      </c>
      <c r="IY18" t="s">
        <v>341</v>
      </c>
      <c r="IZ18" t="s">
        <v>341</v>
      </c>
      <c r="JB18" t="s">
        <v>478</v>
      </c>
      <c r="JD18" t="s">
        <v>357</v>
      </c>
      <c r="JE18" t="s">
        <v>408</v>
      </c>
      <c r="JF18" t="s">
        <v>341</v>
      </c>
      <c r="JG18" t="s">
        <v>341</v>
      </c>
      <c r="JH18" t="s">
        <v>341</v>
      </c>
      <c r="JI18" t="s">
        <v>341</v>
      </c>
      <c r="JJ18" t="s">
        <v>341</v>
      </c>
      <c r="JK18" t="s">
        <v>342</v>
      </c>
      <c r="JL18" t="s">
        <v>341</v>
      </c>
      <c r="JM18" t="s">
        <v>342</v>
      </c>
      <c r="JN18" t="s">
        <v>342</v>
      </c>
      <c r="JO18" t="s">
        <v>341</v>
      </c>
      <c r="JP18" t="s">
        <v>341</v>
      </c>
      <c r="JQ18" t="s">
        <v>341</v>
      </c>
      <c r="JR18">
        <v>20</v>
      </c>
      <c r="JS18">
        <v>29</v>
      </c>
      <c r="JT18">
        <v>29</v>
      </c>
      <c r="JU18">
        <v>26</v>
      </c>
      <c r="JV18">
        <v>16</v>
      </c>
      <c r="JW18">
        <v>1</v>
      </c>
      <c r="JX18">
        <v>1</v>
      </c>
      <c r="JY18">
        <v>0</v>
      </c>
      <c r="JZ18">
        <v>0</v>
      </c>
      <c r="KA18">
        <v>1</v>
      </c>
      <c r="KB18">
        <v>0</v>
      </c>
      <c r="KC18">
        <v>0</v>
      </c>
      <c r="KD18">
        <v>0</v>
      </c>
      <c r="KE18">
        <v>1</v>
      </c>
      <c r="KF18">
        <v>0</v>
      </c>
      <c r="KG18">
        <v>0</v>
      </c>
      <c r="KH18">
        <v>0</v>
      </c>
      <c r="KI18">
        <v>1</v>
      </c>
      <c r="KJ18">
        <v>0</v>
      </c>
      <c r="KK18">
        <v>0</v>
      </c>
      <c r="KL18">
        <v>0</v>
      </c>
      <c r="KM18">
        <v>1</v>
      </c>
      <c r="KN18">
        <v>0</v>
      </c>
      <c r="KO18">
        <v>0</v>
      </c>
      <c r="KP18">
        <v>0</v>
      </c>
      <c r="KQ18">
        <v>1</v>
      </c>
      <c r="KR18">
        <v>0</v>
      </c>
      <c r="KS18">
        <v>0</v>
      </c>
      <c r="KT18">
        <v>0</v>
      </c>
      <c r="KU18">
        <v>1</v>
      </c>
      <c r="KV18">
        <v>0</v>
      </c>
      <c r="KW18">
        <v>0</v>
      </c>
      <c r="KX18">
        <v>0</v>
      </c>
      <c r="KY18">
        <v>1</v>
      </c>
      <c r="KZ18">
        <v>0</v>
      </c>
      <c r="LA18">
        <v>0</v>
      </c>
      <c r="LB18">
        <v>0</v>
      </c>
      <c r="LC18">
        <v>1</v>
      </c>
      <c r="LD18">
        <v>1</v>
      </c>
      <c r="LE18">
        <v>0</v>
      </c>
      <c r="LF18">
        <v>0</v>
      </c>
      <c r="LG18">
        <v>1</v>
      </c>
      <c r="LH18">
        <v>0</v>
      </c>
      <c r="LI18">
        <v>0</v>
      </c>
      <c r="LJ18">
        <v>0</v>
      </c>
      <c r="LK18">
        <v>1</v>
      </c>
      <c r="LL18">
        <v>0</v>
      </c>
      <c r="LM18">
        <v>0</v>
      </c>
      <c r="LN18">
        <v>0</v>
      </c>
      <c r="LO18">
        <v>1</v>
      </c>
      <c r="LP18">
        <v>0</v>
      </c>
      <c r="LQ18">
        <v>0</v>
      </c>
      <c r="LR18">
        <v>0</v>
      </c>
      <c r="LS18">
        <v>1</v>
      </c>
      <c r="LT18">
        <v>0</v>
      </c>
      <c r="LU18">
        <v>0</v>
      </c>
      <c r="LV18">
        <v>0</v>
      </c>
      <c r="LW18" t="s">
        <v>341</v>
      </c>
      <c r="LX18" t="s">
        <v>341</v>
      </c>
      <c r="LY18">
        <v>0</v>
      </c>
      <c r="LZ18">
        <v>0</v>
      </c>
      <c r="MA18">
        <v>0</v>
      </c>
      <c r="MB18">
        <v>0</v>
      </c>
      <c r="ME18">
        <v>1</v>
      </c>
      <c r="MF18">
        <v>0</v>
      </c>
      <c r="MG18">
        <v>0</v>
      </c>
      <c r="MH18">
        <v>0</v>
      </c>
      <c r="MI18">
        <v>0</v>
      </c>
      <c r="MK18">
        <v>0</v>
      </c>
      <c r="ML18">
        <v>0</v>
      </c>
      <c r="MM18">
        <v>0</v>
      </c>
      <c r="MN18">
        <v>1</v>
      </c>
      <c r="MO18">
        <v>0</v>
      </c>
    </row>
    <row r="19" spans="1:353" x14ac:dyDescent="0.25">
      <c r="A19">
        <v>757500</v>
      </c>
      <c r="B19" t="s">
        <v>624</v>
      </c>
      <c r="C19" t="s">
        <v>625</v>
      </c>
      <c r="D19" t="s">
        <v>341</v>
      </c>
      <c r="E19" t="s">
        <v>342</v>
      </c>
      <c r="F19" t="s">
        <v>342</v>
      </c>
      <c r="G19">
        <v>0</v>
      </c>
      <c r="H19">
        <v>0</v>
      </c>
      <c r="I19">
        <v>0</v>
      </c>
      <c r="J19">
        <v>0</v>
      </c>
      <c r="K19">
        <v>0</v>
      </c>
      <c r="L19">
        <v>0</v>
      </c>
      <c r="M19">
        <v>1</v>
      </c>
      <c r="N19" t="s">
        <v>408</v>
      </c>
      <c r="O19">
        <v>0</v>
      </c>
      <c r="P19">
        <v>0</v>
      </c>
      <c r="Q19">
        <v>1</v>
      </c>
      <c r="R19">
        <v>0</v>
      </c>
      <c r="S19">
        <v>1</v>
      </c>
      <c r="T19">
        <v>0</v>
      </c>
      <c r="U19">
        <v>0</v>
      </c>
      <c r="V19">
        <v>0</v>
      </c>
      <c r="W19">
        <v>0</v>
      </c>
      <c r="X19">
        <v>0</v>
      </c>
      <c r="Y19">
        <v>1</v>
      </c>
      <c r="Z19">
        <v>0</v>
      </c>
      <c r="AA19" t="s">
        <v>626</v>
      </c>
      <c r="AC19" t="s">
        <v>341</v>
      </c>
      <c r="AD19" t="s">
        <v>408</v>
      </c>
      <c r="AE19" t="s">
        <v>341</v>
      </c>
      <c r="AF19" t="s">
        <v>341</v>
      </c>
      <c r="AG19" t="s">
        <v>435</v>
      </c>
      <c r="AH19" t="s">
        <v>341</v>
      </c>
      <c r="AI19" t="s">
        <v>346</v>
      </c>
      <c r="AJ19" s="3">
        <v>0.154</v>
      </c>
      <c r="AK19">
        <v>0</v>
      </c>
      <c r="AL19">
        <v>0</v>
      </c>
      <c r="AO19">
        <v>0</v>
      </c>
      <c r="AP19">
        <v>0</v>
      </c>
      <c r="AS19">
        <v>1</v>
      </c>
      <c r="AT19">
        <v>0</v>
      </c>
      <c r="AU19" s="2">
        <v>0.1</v>
      </c>
      <c r="AZ19">
        <v>1</v>
      </c>
      <c r="BH19">
        <v>1</v>
      </c>
      <c r="BV19">
        <v>1</v>
      </c>
      <c r="CD19">
        <v>1</v>
      </c>
      <c r="CG19">
        <v>0</v>
      </c>
      <c r="CH19" t="s">
        <v>353</v>
      </c>
      <c r="CI19" t="s">
        <v>627</v>
      </c>
      <c r="CJ19" t="s">
        <v>628</v>
      </c>
      <c r="CK19">
        <v>3</v>
      </c>
      <c r="CO19">
        <v>30</v>
      </c>
      <c r="CP19">
        <v>11</v>
      </c>
      <c r="CQ19">
        <v>7</v>
      </c>
      <c r="CS19">
        <v>3</v>
      </c>
      <c r="CY19">
        <v>2</v>
      </c>
      <c r="DC19">
        <v>1</v>
      </c>
      <c r="DG19">
        <v>71</v>
      </c>
      <c r="DI19">
        <v>11</v>
      </c>
      <c r="DJ19">
        <v>1</v>
      </c>
      <c r="DK19" t="s">
        <v>629</v>
      </c>
      <c r="DL19" t="s">
        <v>630</v>
      </c>
      <c r="DM19" t="s">
        <v>342</v>
      </c>
      <c r="DN19" t="s">
        <v>631</v>
      </c>
      <c r="DO19" t="s">
        <v>632</v>
      </c>
      <c r="DP19" t="s">
        <v>342</v>
      </c>
      <c r="DQ19" t="s">
        <v>633</v>
      </c>
      <c r="DR19" t="s">
        <v>341</v>
      </c>
      <c r="DS19">
        <v>0</v>
      </c>
      <c r="DT19">
        <v>0</v>
      </c>
      <c r="DU19">
        <v>0</v>
      </c>
      <c r="DV19">
        <v>0</v>
      </c>
      <c r="DW19">
        <v>0</v>
      </c>
      <c r="DX19">
        <v>0</v>
      </c>
      <c r="EB19" t="s">
        <v>351</v>
      </c>
      <c r="EC19" t="s">
        <v>621</v>
      </c>
      <c r="ED19">
        <v>0</v>
      </c>
      <c r="EF19">
        <v>0</v>
      </c>
      <c r="EH19">
        <v>0</v>
      </c>
      <c r="EJ19">
        <v>0</v>
      </c>
      <c r="EL19">
        <v>1</v>
      </c>
      <c r="EN19" t="s">
        <v>342</v>
      </c>
      <c r="EO19" t="s">
        <v>353</v>
      </c>
      <c r="EP19" t="s">
        <v>634</v>
      </c>
      <c r="EQ19" t="s">
        <v>341</v>
      </c>
      <c r="ER19">
        <v>0</v>
      </c>
      <c r="ES19">
        <v>0</v>
      </c>
      <c r="ET19">
        <v>0</v>
      </c>
      <c r="EU19">
        <v>0</v>
      </c>
      <c r="EW19">
        <v>0</v>
      </c>
      <c r="EX19">
        <v>1</v>
      </c>
      <c r="EY19">
        <v>0</v>
      </c>
      <c r="EZ19">
        <v>0</v>
      </c>
      <c r="FA19">
        <v>0</v>
      </c>
      <c r="FB19">
        <v>0</v>
      </c>
      <c r="FC19">
        <v>0</v>
      </c>
      <c r="FD19">
        <v>0</v>
      </c>
      <c r="FE19">
        <v>0</v>
      </c>
      <c r="FF19">
        <v>0</v>
      </c>
      <c r="FG19">
        <v>0</v>
      </c>
      <c r="FH19">
        <v>0</v>
      </c>
      <c r="FI19">
        <v>0</v>
      </c>
      <c r="FJ19">
        <v>0</v>
      </c>
      <c r="FK19">
        <v>0</v>
      </c>
      <c r="FL19">
        <v>0</v>
      </c>
      <c r="FM19">
        <v>0</v>
      </c>
      <c r="FN19">
        <v>0</v>
      </c>
      <c r="FO19">
        <v>0</v>
      </c>
      <c r="FP19">
        <v>0</v>
      </c>
      <c r="FQ19">
        <v>0</v>
      </c>
      <c r="FR19">
        <v>0</v>
      </c>
      <c r="FS19">
        <v>0</v>
      </c>
      <c r="FT19">
        <v>0</v>
      </c>
      <c r="FU19">
        <v>0</v>
      </c>
      <c r="FV19">
        <v>0</v>
      </c>
      <c r="FW19">
        <v>0</v>
      </c>
      <c r="FX19">
        <v>1</v>
      </c>
      <c r="FY19">
        <v>0</v>
      </c>
      <c r="FZ19">
        <v>1</v>
      </c>
      <c r="GA19">
        <v>0</v>
      </c>
      <c r="GB19">
        <v>0</v>
      </c>
      <c r="GC19">
        <v>0</v>
      </c>
      <c r="GD19">
        <v>0</v>
      </c>
      <c r="GE19">
        <v>0</v>
      </c>
      <c r="GF19">
        <v>0</v>
      </c>
      <c r="GG19">
        <v>0</v>
      </c>
      <c r="GH19">
        <v>1</v>
      </c>
      <c r="GI19">
        <v>0</v>
      </c>
      <c r="GJ19">
        <v>1</v>
      </c>
      <c r="GK19">
        <v>1</v>
      </c>
      <c r="GL19">
        <v>0</v>
      </c>
      <c r="GM19">
        <v>0</v>
      </c>
      <c r="GN19">
        <v>0</v>
      </c>
      <c r="GO19">
        <v>0</v>
      </c>
      <c r="GP19">
        <v>1</v>
      </c>
      <c r="GQ19">
        <v>0</v>
      </c>
      <c r="GR19">
        <v>0</v>
      </c>
      <c r="GS19">
        <v>0</v>
      </c>
      <c r="GT19">
        <v>0</v>
      </c>
      <c r="GU19">
        <v>0</v>
      </c>
      <c r="GV19">
        <v>0</v>
      </c>
      <c r="GW19">
        <v>0</v>
      </c>
      <c r="GX19">
        <v>0</v>
      </c>
      <c r="GY19">
        <v>0</v>
      </c>
      <c r="GZ19">
        <v>0</v>
      </c>
      <c r="HA19">
        <v>0</v>
      </c>
      <c r="HB19">
        <v>1</v>
      </c>
      <c r="HC19">
        <v>0</v>
      </c>
      <c r="HD19">
        <v>1</v>
      </c>
      <c r="HE19">
        <v>0</v>
      </c>
      <c r="HF19">
        <v>0</v>
      </c>
      <c r="HG19">
        <v>0</v>
      </c>
      <c r="HH19">
        <v>0</v>
      </c>
      <c r="HI19">
        <v>0</v>
      </c>
      <c r="HJ19">
        <v>0</v>
      </c>
      <c r="HK19">
        <v>0</v>
      </c>
      <c r="HL19">
        <v>0</v>
      </c>
      <c r="HM19">
        <v>0</v>
      </c>
      <c r="HN19">
        <v>0</v>
      </c>
      <c r="HO19">
        <v>0</v>
      </c>
      <c r="HP19">
        <v>1</v>
      </c>
      <c r="HQ19">
        <v>0</v>
      </c>
      <c r="HR19">
        <v>0</v>
      </c>
      <c r="HS19">
        <v>0</v>
      </c>
      <c r="HT19">
        <v>0</v>
      </c>
      <c r="HU19">
        <v>0</v>
      </c>
      <c r="HV19">
        <v>0</v>
      </c>
      <c r="HW19">
        <v>0</v>
      </c>
      <c r="HX19">
        <v>0</v>
      </c>
      <c r="HY19">
        <v>1</v>
      </c>
      <c r="HZ19">
        <v>0</v>
      </c>
      <c r="IA19">
        <v>0</v>
      </c>
      <c r="IB19">
        <v>0</v>
      </c>
      <c r="IC19">
        <v>0</v>
      </c>
      <c r="ID19">
        <v>0</v>
      </c>
      <c r="IE19">
        <v>0</v>
      </c>
      <c r="IF19">
        <v>0</v>
      </c>
      <c r="IG19">
        <v>0</v>
      </c>
      <c r="IH19">
        <v>0</v>
      </c>
      <c r="IJ19" t="s">
        <v>341</v>
      </c>
      <c r="IK19" t="s">
        <v>341</v>
      </c>
      <c r="IL19" t="s">
        <v>341</v>
      </c>
      <c r="IM19" t="s">
        <v>341</v>
      </c>
      <c r="IO19" t="s">
        <v>390</v>
      </c>
      <c r="IP19" t="s">
        <v>342</v>
      </c>
      <c r="IQ19" t="s">
        <v>635</v>
      </c>
      <c r="IR19" t="s">
        <v>341</v>
      </c>
      <c r="IS19" t="s">
        <v>341</v>
      </c>
      <c r="IT19" t="s">
        <v>341</v>
      </c>
      <c r="IV19" t="s">
        <v>341</v>
      </c>
      <c r="IW19" t="s">
        <v>341</v>
      </c>
      <c r="IX19" t="s">
        <v>341</v>
      </c>
      <c r="IY19" t="s">
        <v>341</v>
      </c>
      <c r="IZ19" t="s">
        <v>341</v>
      </c>
      <c r="JB19" t="s">
        <v>342</v>
      </c>
      <c r="JD19" t="s">
        <v>341</v>
      </c>
      <c r="JF19" t="s">
        <v>341</v>
      </c>
      <c r="JG19" t="s">
        <v>341</v>
      </c>
      <c r="JH19" t="s">
        <v>341</v>
      </c>
      <c r="JI19" t="s">
        <v>341</v>
      </c>
      <c r="JJ19" t="s">
        <v>341</v>
      </c>
      <c r="JK19" t="s">
        <v>342</v>
      </c>
      <c r="JL19" t="s">
        <v>341</v>
      </c>
      <c r="JM19" t="s">
        <v>341</v>
      </c>
      <c r="JN19" t="s">
        <v>341</v>
      </c>
      <c r="JO19" t="s">
        <v>341</v>
      </c>
      <c r="JP19" t="s">
        <v>341</v>
      </c>
      <c r="JQ19" t="s">
        <v>341</v>
      </c>
      <c r="JR19">
        <v>22.6</v>
      </c>
      <c r="JS19">
        <v>20</v>
      </c>
      <c r="JT19">
        <v>45.8</v>
      </c>
      <c r="JU19">
        <v>23.3</v>
      </c>
      <c r="JV19">
        <v>11.9</v>
      </c>
      <c r="JW19">
        <v>0</v>
      </c>
      <c r="JX19">
        <v>0</v>
      </c>
      <c r="JY19">
        <v>1</v>
      </c>
      <c r="JZ19">
        <v>0</v>
      </c>
      <c r="KA19">
        <v>0</v>
      </c>
      <c r="KB19">
        <v>0</v>
      </c>
      <c r="KC19">
        <v>1</v>
      </c>
      <c r="KD19">
        <v>0</v>
      </c>
      <c r="KE19">
        <v>1</v>
      </c>
      <c r="KF19">
        <v>0</v>
      </c>
      <c r="KG19">
        <v>1</v>
      </c>
      <c r="KH19">
        <v>0</v>
      </c>
      <c r="KI19">
        <v>0</v>
      </c>
      <c r="KJ19">
        <v>0</v>
      </c>
      <c r="KK19">
        <v>1</v>
      </c>
      <c r="KL19">
        <v>0</v>
      </c>
      <c r="KM19">
        <v>1</v>
      </c>
      <c r="KN19">
        <v>0</v>
      </c>
      <c r="KO19">
        <v>1</v>
      </c>
      <c r="KP19">
        <v>0</v>
      </c>
      <c r="KQ19">
        <v>1</v>
      </c>
      <c r="KR19">
        <v>0</v>
      </c>
      <c r="KS19">
        <v>1</v>
      </c>
      <c r="KT19">
        <v>1</v>
      </c>
      <c r="KU19">
        <v>1</v>
      </c>
      <c r="KV19">
        <v>0</v>
      </c>
      <c r="KW19">
        <v>1</v>
      </c>
      <c r="KX19">
        <v>0</v>
      </c>
      <c r="KY19">
        <v>1</v>
      </c>
      <c r="KZ19">
        <v>1</v>
      </c>
      <c r="LA19">
        <v>1</v>
      </c>
      <c r="LB19">
        <v>0</v>
      </c>
      <c r="LC19">
        <v>1</v>
      </c>
      <c r="LD19">
        <v>1</v>
      </c>
      <c r="LE19">
        <v>1</v>
      </c>
      <c r="LF19">
        <v>0</v>
      </c>
      <c r="LG19">
        <v>1</v>
      </c>
      <c r="LH19">
        <v>0</v>
      </c>
      <c r="LI19">
        <v>1</v>
      </c>
      <c r="LJ19">
        <v>0</v>
      </c>
      <c r="LK19">
        <v>1</v>
      </c>
      <c r="LL19">
        <v>0</v>
      </c>
      <c r="LM19">
        <v>1</v>
      </c>
      <c r="LN19">
        <v>0</v>
      </c>
      <c r="LO19">
        <v>0</v>
      </c>
      <c r="LP19">
        <v>0</v>
      </c>
      <c r="LQ19">
        <v>0</v>
      </c>
      <c r="LR19">
        <v>0</v>
      </c>
      <c r="LS19">
        <v>1</v>
      </c>
      <c r="LT19">
        <v>0</v>
      </c>
      <c r="LU19">
        <v>1</v>
      </c>
      <c r="LV19">
        <v>0</v>
      </c>
      <c r="LW19" t="s">
        <v>342</v>
      </c>
      <c r="LX19" t="s">
        <v>342</v>
      </c>
      <c r="LY19">
        <v>1</v>
      </c>
      <c r="LZ19">
        <v>0</v>
      </c>
      <c r="MA19">
        <v>0</v>
      </c>
      <c r="MB19">
        <v>1</v>
      </c>
      <c r="MC19" t="s">
        <v>636</v>
      </c>
      <c r="MD19" t="s">
        <v>637</v>
      </c>
      <c r="ME19">
        <v>0</v>
      </c>
      <c r="MF19">
        <v>0</v>
      </c>
      <c r="MG19">
        <v>0</v>
      </c>
      <c r="MH19">
        <v>0</v>
      </c>
      <c r="MI19">
        <v>1</v>
      </c>
      <c r="MK19">
        <v>0</v>
      </c>
      <c r="ML19">
        <v>0</v>
      </c>
      <c r="MM19">
        <v>0</v>
      </c>
      <c r="MN19">
        <v>1</v>
      </c>
      <c r="MO19">
        <v>0</v>
      </c>
    </row>
    <row r="20" spans="1:353" x14ac:dyDescent="0.25">
      <c r="A20">
        <v>754000</v>
      </c>
      <c r="B20" t="s">
        <v>638</v>
      </c>
      <c r="C20" t="s">
        <v>639</v>
      </c>
      <c r="D20" t="s">
        <v>341</v>
      </c>
      <c r="E20" t="s">
        <v>342</v>
      </c>
      <c r="F20" t="s">
        <v>343</v>
      </c>
      <c r="G20">
        <v>0</v>
      </c>
      <c r="H20">
        <v>0</v>
      </c>
      <c r="I20">
        <v>0</v>
      </c>
      <c r="J20">
        <v>0</v>
      </c>
      <c r="K20">
        <v>0</v>
      </c>
      <c r="L20">
        <v>0</v>
      </c>
      <c r="M20">
        <v>1</v>
      </c>
      <c r="N20" t="s">
        <v>545</v>
      </c>
      <c r="O20">
        <v>1</v>
      </c>
      <c r="P20">
        <v>0</v>
      </c>
      <c r="Q20">
        <v>0</v>
      </c>
      <c r="R20">
        <v>0</v>
      </c>
      <c r="S20">
        <v>0</v>
      </c>
      <c r="T20">
        <v>0</v>
      </c>
      <c r="U20">
        <v>0</v>
      </c>
      <c r="V20">
        <v>0</v>
      </c>
      <c r="W20">
        <v>0</v>
      </c>
      <c r="X20">
        <v>0</v>
      </c>
      <c r="Y20">
        <v>0</v>
      </c>
      <c r="Z20">
        <v>0</v>
      </c>
      <c r="AC20" t="s">
        <v>341</v>
      </c>
      <c r="AD20" t="s">
        <v>545</v>
      </c>
      <c r="AE20" t="s">
        <v>342</v>
      </c>
      <c r="AF20" t="s">
        <v>342</v>
      </c>
      <c r="AG20" t="s">
        <v>545</v>
      </c>
      <c r="AH20" t="s">
        <v>341</v>
      </c>
      <c r="AI20" t="s">
        <v>366</v>
      </c>
      <c r="AJ20">
        <v>-12</v>
      </c>
      <c r="AK20">
        <v>1</v>
      </c>
      <c r="AL20">
        <v>0</v>
      </c>
      <c r="AM20">
        <v>15</v>
      </c>
      <c r="AO20">
        <v>0</v>
      </c>
      <c r="AP20">
        <v>0</v>
      </c>
      <c r="AS20">
        <v>0</v>
      </c>
      <c r="AT20">
        <v>0</v>
      </c>
      <c r="BD20">
        <v>2</v>
      </c>
      <c r="BF20">
        <v>1</v>
      </c>
      <c r="BH20">
        <v>99</v>
      </c>
      <c r="BL20" t="s">
        <v>640</v>
      </c>
      <c r="BP20">
        <v>2</v>
      </c>
      <c r="BT20">
        <v>2</v>
      </c>
      <c r="CD20" t="s">
        <v>640</v>
      </c>
      <c r="CH20" t="s">
        <v>353</v>
      </c>
      <c r="CI20" t="s">
        <v>641</v>
      </c>
      <c r="CJ20" t="s">
        <v>642</v>
      </c>
      <c r="CK20">
        <v>6</v>
      </c>
      <c r="CM20">
        <v>31</v>
      </c>
      <c r="CN20">
        <v>2</v>
      </c>
      <c r="CO20">
        <v>3</v>
      </c>
      <c r="CQ20">
        <v>11</v>
      </c>
      <c r="CR20">
        <v>1</v>
      </c>
      <c r="CS20">
        <v>16</v>
      </c>
      <c r="CW20">
        <v>14</v>
      </c>
      <c r="CY20">
        <v>39</v>
      </c>
      <c r="DA20">
        <v>17</v>
      </c>
      <c r="DC20">
        <v>51</v>
      </c>
      <c r="DG20">
        <v>98</v>
      </c>
      <c r="DI20">
        <v>12</v>
      </c>
      <c r="DJ20">
        <v>1</v>
      </c>
      <c r="DK20" t="s">
        <v>643</v>
      </c>
      <c r="DL20" t="s">
        <v>644</v>
      </c>
      <c r="DM20" t="s">
        <v>342</v>
      </c>
      <c r="DN20" t="s">
        <v>645</v>
      </c>
      <c r="DO20" t="s">
        <v>646</v>
      </c>
      <c r="DP20" t="s">
        <v>341</v>
      </c>
      <c r="DR20" t="s">
        <v>341</v>
      </c>
      <c r="DS20">
        <v>0</v>
      </c>
      <c r="DT20">
        <v>0</v>
      </c>
      <c r="DU20">
        <v>0</v>
      </c>
      <c r="DV20">
        <v>0</v>
      </c>
      <c r="DW20">
        <v>0</v>
      </c>
      <c r="DX20">
        <v>0</v>
      </c>
      <c r="EB20" t="s">
        <v>351</v>
      </c>
      <c r="EC20" t="s">
        <v>647</v>
      </c>
      <c r="ED20">
        <v>2</v>
      </c>
      <c r="EE20">
        <v>16</v>
      </c>
      <c r="EF20">
        <v>2</v>
      </c>
      <c r="EG20">
        <v>14</v>
      </c>
      <c r="EH20">
        <v>2</v>
      </c>
      <c r="EI20">
        <v>10</v>
      </c>
      <c r="EL20">
        <v>2</v>
      </c>
      <c r="EM20">
        <v>16</v>
      </c>
      <c r="EN20" t="s">
        <v>341</v>
      </c>
      <c r="EO20" t="s">
        <v>353</v>
      </c>
      <c r="EP20" t="s">
        <v>648</v>
      </c>
      <c r="EQ20" t="s">
        <v>342</v>
      </c>
      <c r="ER20">
        <v>1</v>
      </c>
      <c r="ES20">
        <v>0</v>
      </c>
      <c r="ET20">
        <v>0</v>
      </c>
      <c r="EU20">
        <v>0</v>
      </c>
      <c r="EW20">
        <v>0</v>
      </c>
      <c r="EX20">
        <v>0</v>
      </c>
      <c r="EY20">
        <v>0</v>
      </c>
      <c r="EZ20">
        <v>0</v>
      </c>
      <c r="FA20">
        <v>0</v>
      </c>
      <c r="FB20">
        <v>0</v>
      </c>
      <c r="FC20">
        <v>1</v>
      </c>
      <c r="FD20">
        <v>0</v>
      </c>
      <c r="FE20">
        <v>0</v>
      </c>
      <c r="FF20">
        <v>0</v>
      </c>
      <c r="FG20">
        <v>0</v>
      </c>
      <c r="FH20">
        <v>0</v>
      </c>
      <c r="FI20">
        <v>1</v>
      </c>
      <c r="FJ20">
        <v>0</v>
      </c>
      <c r="FK20">
        <v>0</v>
      </c>
      <c r="FL20">
        <v>0</v>
      </c>
      <c r="FM20">
        <v>0</v>
      </c>
      <c r="FN20">
        <v>0</v>
      </c>
      <c r="FO20">
        <v>0</v>
      </c>
      <c r="FP20">
        <v>0</v>
      </c>
      <c r="FQ20">
        <v>0</v>
      </c>
      <c r="FR20">
        <v>0</v>
      </c>
      <c r="FS20">
        <v>0</v>
      </c>
      <c r="FT20">
        <v>0</v>
      </c>
      <c r="FU20">
        <v>0</v>
      </c>
      <c r="FV20">
        <v>0</v>
      </c>
      <c r="FW20">
        <v>0</v>
      </c>
      <c r="FX20">
        <v>0</v>
      </c>
      <c r="FY20">
        <v>0</v>
      </c>
      <c r="FZ20">
        <v>0</v>
      </c>
      <c r="GA20">
        <v>0</v>
      </c>
      <c r="GB20">
        <v>0</v>
      </c>
      <c r="GC20">
        <v>0</v>
      </c>
      <c r="GD20">
        <v>0</v>
      </c>
      <c r="GE20">
        <v>0</v>
      </c>
      <c r="GF20">
        <v>0</v>
      </c>
      <c r="GG20">
        <v>0</v>
      </c>
      <c r="GH20">
        <v>0</v>
      </c>
      <c r="GI20">
        <v>0</v>
      </c>
      <c r="GJ20">
        <v>0</v>
      </c>
      <c r="GK20">
        <v>0</v>
      </c>
      <c r="GL20">
        <v>1</v>
      </c>
      <c r="GM20">
        <v>0</v>
      </c>
      <c r="GN20">
        <v>0</v>
      </c>
      <c r="GO20">
        <v>0</v>
      </c>
      <c r="GP20">
        <v>0</v>
      </c>
      <c r="GQ20">
        <v>0</v>
      </c>
      <c r="GR20">
        <v>0</v>
      </c>
      <c r="GS20">
        <v>1</v>
      </c>
      <c r="GT20">
        <v>0</v>
      </c>
      <c r="GU20">
        <v>1</v>
      </c>
      <c r="GV20">
        <v>0</v>
      </c>
      <c r="GW20">
        <v>0</v>
      </c>
      <c r="GX20">
        <v>0</v>
      </c>
      <c r="GY20">
        <v>0</v>
      </c>
      <c r="GZ20">
        <v>0</v>
      </c>
      <c r="HA20">
        <v>1</v>
      </c>
      <c r="HB20">
        <v>0</v>
      </c>
      <c r="HC20">
        <v>1</v>
      </c>
      <c r="HD20">
        <v>0</v>
      </c>
      <c r="HE20">
        <v>0</v>
      </c>
      <c r="HF20">
        <v>1</v>
      </c>
      <c r="HG20">
        <v>0</v>
      </c>
      <c r="HH20">
        <v>1</v>
      </c>
      <c r="HI20">
        <v>0</v>
      </c>
      <c r="HJ20">
        <v>0</v>
      </c>
      <c r="HK20">
        <v>1</v>
      </c>
      <c r="HL20">
        <v>0</v>
      </c>
      <c r="HM20">
        <v>0</v>
      </c>
      <c r="HN20">
        <v>0</v>
      </c>
      <c r="HO20">
        <v>0</v>
      </c>
      <c r="HP20">
        <v>1</v>
      </c>
      <c r="HQ20">
        <v>0</v>
      </c>
      <c r="HR20">
        <v>0</v>
      </c>
      <c r="HS20">
        <v>0</v>
      </c>
      <c r="HT20">
        <v>0</v>
      </c>
      <c r="HU20">
        <v>1</v>
      </c>
      <c r="HV20">
        <v>0</v>
      </c>
      <c r="HW20">
        <v>1</v>
      </c>
      <c r="HX20">
        <v>0</v>
      </c>
      <c r="HY20">
        <v>0</v>
      </c>
      <c r="HZ20">
        <v>0</v>
      </c>
      <c r="IA20">
        <v>0</v>
      </c>
      <c r="IB20">
        <v>0</v>
      </c>
      <c r="IC20">
        <v>0</v>
      </c>
      <c r="ID20">
        <v>0</v>
      </c>
      <c r="IE20">
        <v>0</v>
      </c>
      <c r="IF20">
        <v>0</v>
      </c>
      <c r="IG20">
        <v>0</v>
      </c>
      <c r="IH20">
        <v>0</v>
      </c>
      <c r="IJ20" t="s">
        <v>341</v>
      </c>
      <c r="IK20" t="s">
        <v>342</v>
      </c>
      <c r="IL20" t="s">
        <v>342</v>
      </c>
      <c r="IM20" t="s">
        <v>341</v>
      </c>
      <c r="IO20" t="s">
        <v>649</v>
      </c>
      <c r="IP20" t="s">
        <v>342</v>
      </c>
      <c r="IQ20" t="s">
        <v>650</v>
      </c>
      <c r="IR20" t="s">
        <v>342</v>
      </c>
      <c r="IS20" t="s">
        <v>342</v>
      </c>
      <c r="IT20" t="s">
        <v>342</v>
      </c>
      <c r="IU20" t="s">
        <v>651</v>
      </c>
      <c r="IV20" t="s">
        <v>342</v>
      </c>
      <c r="IW20" t="s">
        <v>342</v>
      </c>
      <c r="IX20" t="s">
        <v>341</v>
      </c>
      <c r="IY20" t="s">
        <v>342</v>
      </c>
      <c r="IZ20" t="s">
        <v>341</v>
      </c>
      <c r="JB20" t="s">
        <v>652</v>
      </c>
      <c r="JD20" t="s">
        <v>357</v>
      </c>
      <c r="JE20" t="s">
        <v>545</v>
      </c>
      <c r="JF20" t="s">
        <v>341</v>
      </c>
      <c r="JG20" t="s">
        <v>341</v>
      </c>
      <c r="JH20" t="s">
        <v>342</v>
      </c>
      <c r="JI20" t="s">
        <v>342</v>
      </c>
      <c r="JJ20" t="s">
        <v>341</v>
      </c>
      <c r="JK20" t="s">
        <v>342</v>
      </c>
      <c r="JL20" t="s">
        <v>342</v>
      </c>
      <c r="JM20" t="s">
        <v>341</v>
      </c>
      <c r="JN20" t="s">
        <v>341</v>
      </c>
      <c r="JO20" t="s">
        <v>341</v>
      </c>
      <c r="JP20" t="s">
        <v>342</v>
      </c>
      <c r="JQ20" t="s">
        <v>341</v>
      </c>
      <c r="JR20">
        <v>18.3</v>
      </c>
      <c r="JS20">
        <v>40</v>
      </c>
      <c r="JT20">
        <v>40</v>
      </c>
      <c r="JV20">
        <v>20</v>
      </c>
      <c r="JW20">
        <v>0</v>
      </c>
      <c r="JX20">
        <v>0</v>
      </c>
      <c r="JY20">
        <v>0</v>
      </c>
      <c r="JZ20">
        <v>0</v>
      </c>
      <c r="KA20">
        <v>0</v>
      </c>
      <c r="KB20">
        <v>0</v>
      </c>
      <c r="KC20">
        <v>0</v>
      </c>
      <c r="KD20">
        <v>0</v>
      </c>
      <c r="KE20">
        <v>0</v>
      </c>
      <c r="KF20">
        <v>0</v>
      </c>
      <c r="KG20">
        <v>0</v>
      </c>
      <c r="KH20">
        <v>1</v>
      </c>
      <c r="KI20">
        <v>0</v>
      </c>
      <c r="KJ20">
        <v>0</v>
      </c>
      <c r="KK20">
        <v>0</v>
      </c>
      <c r="KL20">
        <v>0</v>
      </c>
      <c r="KM20">
        <v>0</v>
      </c>
      <c r="KN20">
        <v>0</v>
      </c>
      <c r="KO20">
        <v>0</v>
      </c>
      <c r="KP20">
        <v>0</v>
      </c>
      <c r="KQ20">
        <v>1</v>
      </c>
      <c r="KR20">
        <v>0</v>
      </c>
      <c r="KS20">
        <v>0</v>
      </c>
      <c r="KT20">
        <v>0</v>
      </c>
      <c r="KU20">
        <v>1</v>
      </c>
      <c r="KV20">
        <v>0</v>
      </c>
      <c r="KW20">
        <v>0</v>
      </c>
      <c r="KX20">
        <v>0</v>
      </c>
      <c r="KY20">
        <v>0</v>
      </c>
      <c r="KZ20">
        <v>0</v>
      </c>
      <c r="LA20">
        <v>0</v>
      </c>
      <c r="LB20">
        <v>0</v>
      </c>
      <c r="LC20">
        <v>0</v>
      </c>
      <c r="LD20">
        <v>1</v>
      </c>
      <c r="LE20">
        <v>0</v>
      </c>
      <c r="LF20">
        <v>0</v>
      </c>
      <c r="LG20">
        <v>0</v>
      </c>
      <c r="LH20">
        <v>0</v>
      </c>
      <c r="LI20">
        <v>0</v>
      </c>
      <c r="LJ20">
        <v>0</v>
      </c>
      <c r="LK20">
        <v>0</v>
      </c>
      <c r="LL20">
        <v>0</v>
      </c>
      <c r="LM20">
        <v>0</v>
      </c>
      <c r="LN20">
        <v>0</v>
      </c>
      <c r="LO20">
        <v>0</v>
      </c>
      <c r="LP20">
        <v>0</v>
      </c>
      <c r="LQ20">
        <v>0</v>
      </c>
      <c r="LR20">
        <v>0</v>
      </c>
      <c r="LS20">
        <v>1</v>
      </c>
      <c r="LT20">
        <v>0</v>
      </c>
      <c r="LU20">
        <v>0</v>
      </c>
      <c r="LV20">
        <v>0</v>
      </c>
      <c r="LW20" t="s">
        <v>341</v>
      </c>
      <c r="LX20" t="s">
        <v>342</v>
      </c>
      <c r="LY20">
        <v>1</v>
      </c>
      <c r="LZ20">
        <v>0</v>
      </c>
      <c r="MA20">
        <v>0</v>
      </c>
      <c r="MB20">
        <v>0</v>
      </c>
      <c r="MD20" t="s">
        <v>653</v>
      </c>
      <c r="ME20">
        <v>1</v>
      </c>
      <c r="MF20">
        <v>0</v>
      </c>
      <c r="MG20">
        <v>0</v>
      </c>
      <c r="MH20">
        <v>1</v>
      </c>
      <c r="MI20">
        <v>0</v>
      </c>
      <c r="MJ20" t="s">
        <v>654</v>
      </c>
      <c r="MK20">
        <v>0</v>
      </c>
      <c r="ML20">
        <v>0</v>
      </c>
      <c r="MM20">
        <v>0</v>
      </c>
      <c r="MN20">
        <v>1</v>
      </c>
      <c r="MO20">
        <v>0</v>
      </c>
    </row>
    <row r="21" spans="1:353" x14ac:dyDescent="0.25">
      <c r="A21">
        <v>757300</v>
      </c>
      <c r="B21" t="s">
        <v>655</v>
      </c>
      <c r="C21" t="s">
        <v>613</v>
      </c>
      <c r="D21" t="s">
        <v>341</v>
      </c>
      <c r="E21" t="s">
        <v>342</v>
      </c>
      <c r="F21" t="s">
        <v>343</v>
      </c>
      <c r="G21">
        <v>0</v>
      </c>
      <c r="H21">
        <v>0</v>
      </c>
      <c r="I21">
        <v>1</v>
      </c>
      <c r="J21">
        <v>0</v>
      </c>
      <c r="K21">
        <v>0</v>
      </c>
      <c r="L21">
        <v>0</v>
      </c>
      <c r="M21">
        <v>0</v>
      </c>
      <c r="O21">
        <v>1</v>
      </c>
      <c r="P21">
        <v>0</v>
      </c>
      <c r="Q21">
        <v>0</v>
      </c>
      <c r="R21">
        <v>1</v>
      </c>
      <c r="S21">
        <v>1</v>
      </c>
      <c r="T21">
        <v>1</v>
      </c>
      <c r="U21">
        <v>0</v>
      </c>
      <c r="V21">
        <v>0</v>
      </c>
      <c r="W21">
        <v>0</v>
      </c>
      <c r="X21">
        <v>1</v>
      </c>
      <c r="Y21">
        <v>1</v>
      </c>
      <c r="Z21">
        <v>0</v>
      </c>
      <c r="AA21" t="s">
        <v>656</v>
      </c>
      <c r="AC21" t="s">
        <v>341</v>
      </c>
      <c r="AD21" t="s">
        <v>344</v>
      </c>
      <c r="AE21" t="s">
        <v>341</v>
      </c>
      <c r="AF21" t="s">
        <v>342</v>
      </c>
      <c r="AG21" t="s">
        <v>657</v>
      </c>
      <c r="AH21" t="s">
        <v>341</v>
      </c>
      <c r="AI21" t="s">
        <v>366</v>
      </c>
      <c r="AJ21">
        <v>-6.4</v>
      </c>
      <c r="AK21">
        <v>0</v>
      </c>
      <c r="AL21">
        <v>0</v>
      </c>
      <c r="AO21">
        <v>0</v>
      </c>
      <c r="AP21">
        <v>0</v>
      </c>
      <c r="AS21">
        <v>1</v>
      </c>
      <c r="AT21">
        <v>1</v>
      </c>
      <c r="AU21">
        <v>10</v>
      </c>
      <c r="AV21">
        <v>20</v>
      </c>
      <c r="AX21">
        <v>8</v>
      </c>
      <c r="BE21">
        <v>40</v>
      </c>
      <c r="BS21">
        <v>71</v>
      </c>
      <c r="CD21">
        <v>7</v>
      </c>
      <c r="CH21" t="s">
        <v>353</v>
      </c>
      <c r="CI21" t="s">
        <v>421</v>
      </c>
      <c r="CJ21" t="s">
        <v>658</v>
      </c>
      <c r="CK21">
        <v>3</v>
      </c>
      <c r="CM21">
        <v>23</v>
      </c>
      <c r="CO21">
        <v>4</v>
      </c>
      <c r="CQ21">
        <v>9</v>
      </c>
      <c r="CY21">
        <v>8</v>
      </c>
      <c r="DA21">
        <v>3</v>
      </c>
      <c r="DC21">
        <v>11</v>
      </c>
      <c r="DE21">
        <v>2</v>
      </c>
      <c r="DG21">
        <v>32</v>
      </c>
      <c r="DI21">
        <v>34</v>
      </c>
      <c r="DJ21">
        <v>6</v>
      </c>
      <c r="DK21" t="s">
        <v>659</v>
      </c>
      <c r="DM21" t="s">
        <v>342</v>
      </c>
      <c r="DN21" t="s">
        <v>660</v>
      </c>
      <c r="DP21" t="s">
        <v>342</v>
      </c>
      <c r="DQ21" t="s">
        <v>661</v>
      </c>
      <c r="DR21" t="s">
        <v>342</v>
      </c>
      <c r="DS21">
        <v>0</v>
      </c>
      <c r="DT21">
        <v>0</v>
      </c>
      <c r="DU21">
        <v>0</v>
      </c>
      <c r="DV21">
        <v>1</v>
      </c>
      <c r="DW21">
        <v>0</v>
      </c>
      <c r="DX21">
        <v>1</v>
      </c>
      <c r="DZ21" t="s">
        <v>662</v>
      </c>
      <c r="EA21">
        <v>0.02</v>
      </c>
      <c r="EB21" t="s">
        <v>351</v>
      </c>
      <c r="EC21" t="s">
        <v>663</v>
      </c>
      <c r="EF21">
        <v>2</v>
      </c>
      <c r="EG21">
        <v>17</v>
      </c>
      <c r="EJ21">
        <v>6</v>
      </c>
      <c r="EK21">
        <v>80</v>
      </c>
      <c r="EN21" t="s">
        <v>342</v>
      </c>
      <c r="EO21" t="s">
        <v>353</v>
      </c>
      <c r="EP21" t="s">
        <v>664</v>
      </c>
      <c r="EQ21" t="s">
        <v>342</v>
      </c>
      <c r="ER21">
        <v>1</v>
      </c>
      <c r="ES21">
        <v>0</v>
      </c>
      <c r="ET21">
        <v>0</v>
      </c>
      <c r="EU21">
        <v>0</v>
      </c>
      <c r="EW21">
        <v>0</v>
      </c>
      <c r="EX21">
        <v>0</v>
      </c>
      <c r="EY21">
        <v>1</v>
      </c>
      <c r="EZ21">
        <v>0</v>
      </c>
      <c r="FA21">
        <v>0</v>
      </c>
      <c r="FB21">
        <v>0</v>
      </c>
      <c r="FC21">
        <v>0</v>
      </c>
      <c r="FD21">
        <v>0</v>
      </c>
      <c r="FE21">
        <v>0</v>
      </c>
      <c r="FF21">
        <v>0</v>
      </c>
      <c r="FG21">
        <v>0</v>
      </c>
      <c r="FH21">
        <v>0</v>
      </c>
      <c r="FI21">
        <v>0</v>
      </c>
      <c r="FJ21">
        <v>0</v>
      </c>
      <c r="FK21">
        <v>0</v>
      </c>
      <c r="FL21">
        <v>0</v>
      </c>
      <c r="FM21">
        <v>0</v>
      </c>
      <c r="FN21">
        <v>0</v>
      </c>
      <c r="FO21">
        <v>0</v>
      </c>
      <c r="FP21">
        <v>0</v>
      </c>
      <c r="FQ21">
        <v>0</v>
      </c>
      <c r="FR21">
        <v>0</v>
      </c>
      <c r="FS21">
        <v>0</v>
      </c>
      <c r="FT21">
        <v>0</v>
      </c>
      <c r="FU21">
        <v>0</v>
      </c>
      <c r="FV21">
        <v>0</v>
      </c>
      <c r="FW21">
        <v>0</v>
      </c>
      <c r="FX21">
        <v>0</v>
      </c>
      <c r="FY21">
        <v>0</v>
      </c>
      <c r="FZ21">
        <v>1</v>
      </c>
      <c r="GA21">
        <v>0</v>
      </c>
      <c r="GB21">
        <v>0</v>
      </c>
      <c r="GC21">
        <v>0</v>
      </c>
      <c r="GD21">
        <v>0</v>
      </c>
      <c r="GE21">
        <v>0</v>
      </c>
      <c r="GF21">
        <v>0</v>
      </c>
      <c r="GG21">
        <v>1</v>
      </c>
      <c r="GH21">
        <v>0</v>
      </c>
      <c r="GI21">
        <v>0</v>
      </c>
      <c r="GJ21">
        <v>0</v>
      </c>
      <c r="GK21">
        <v>0</v>
      </c>
      <c r="GL21">
        <v>0</v>
      </c>
      <c r="GM21">
        <v>0</v>
      </c>
      <c r="GN21">
        <v>0</v>
      </c>
      <c r="GO21">
        <v>0</v>
      </c>
      <c r="GP21">
        <v>0</v>
      </c>
      <c r="GQ21">
        <v>1</v>
      </c>
      <c r="GR21">
        <v>0</v>
      </c>
      <c r="GS21">
        <v>0</v>
      </c>
      <c r="GT21">
        <v>0</v>
      </c>
      <c r="GU21">
        <v>0</v>
      </c>
      <c r="GV21">
        <v>0</v>
      </c>
      <c r="GW21">
        <v>0</v>
      </c>
      <c r="GX21">
        <v>0</v>
      </c>
      <c r="GY21">
        <v>0</v>
      </c>
      <c r="GZ21">
        <v>0</v>
      </c>
      <c r="HA21">
        <v>0</v>
      </c>
      <c r="HB21">
        <v>0</v>
      </c>
      <c r="HC21">
        <v>0</v>
      </c>
      <c r="HD21">
        <v>0</v>
      </c>
      <c r="HE21">
        <v>0</v>
      </c>
      <c r="HF21">
        <v>1</v>
      </c>
      <c r="HG21">
        <v>0</v>
      </c>
      <c r="HH21">
        <v>0</v>
      </c>
      <c r="HI21">
        <v>0</v>
      </c>
      <c r="HJ21">
        <v>0</v>
      </c>
      <c r="HK21">
        <v>0</v>
      </c>
      <c r="HL21">
        <v>0</v>
      </c>
      <c r="HM21">
        <v>0</v>
      </c>
      <c r="HN21">
        <v>0</v>
      </c>
      <c r="HO21">
        <v>0</v>
      </c>
      <c r="HP21">
        <v>0</v>
      </c>
      <c r="HQ21">
        <v>0</v>
      </c>
      <c r="HR21">
        <v>0</v>
      </c>
      <c r="HS21">
        <v>0</v>
      </c>
      <c r="HT21">
        <v>0</v>
      </c>
      <c r="HU21">
        <v>0</v>
      </c>
      <c r="HV21">
        <v>0</v>
      </c>
      <c r="HW21">
        <v>0</v>
      </c>
      <c r="HX21">
        <v>0</v>
      </c>
      <c r="HY21">
        <v>0</v>
      </c>
      <c r="HZ21">
        <v>0</v>
      </c>
      <c r="IA21">
        <v>0</v>
      </c>
      <c r="IB21">
        <v>0</v>
      </c>
      <c r="IC21">
        <v>0</v>
      </c>
      <c r="ID21">
        <v>0</v>
      </c>
      <c r="IE21">
        <v>0</v>
      </c>
      <c r="IF21">
        <v>0</v>
      </c>
      <c r="IG21">
        <v>0</v>
      </c>
      <c r="IH21">
        <v>0</v>
      </c>
      <c r="IJ21" t="s">
        <v>342</v>
      </c>
      <c r="IK21" t="s">
        <v>342</v>
      </c>
      <c r="IL21" t="s">
        <v>342</v>
      </c>
      <c r="IM21" t="s">
        <v>342</v>
      </c>
      <c r="IN21" t="s">
        <v>665</v>
      </c>
      <c r="IO21" t="s">
        <v>666</v>
      </c>
      <c r="IP21" t="s">
        <v>341</v>
      </c>
      <c r="IR21" t="s">
        <v>381</v>
      </c>
      <c r="IS21" t="s">
        <v>341</v>
      </c>
      <c r="IT21" t="s">
        <v>341</v>
      </c>
      <c r="IV21" t="s">
        <v>341</v>
      </c>
      <c r="IW21" t="s">
        <v>342</v>
      </c>
      <c r="IX21" t="s">
        <v>342</v>
      </c>
      <c r="IY21" t="s">
        <v>341</v>
      </c>
      <c r="IZ21" t="s">
        <v>341</v>
      </c>
      <c r="JB21" t="s">
        <v>356</v>
      </c>
      <c r="JD21" t="s">
        <v>357</v>
      </c>
      <c r="JE21" t="s">
        <v>667</v>
      </c>
      <c r="JF21" t="s">
        <v>341</v>
      </c>
      <c r="JG21" t="s">
        <v>341</v>
      </c>
      <c r="JH21" t="s">
        <v>341</v>
      </c>
      <c r="JI21" t="s">
        <v>341</v>
      </c>
      <c r="JJ21" t="s">
        <v>341</v>
      </c>
      <c r="JK21" t="s">
        <v>341</v>
      </c>
      <c r="JL21" t="s">
        <v>342</v>
      </c>
      <c r="JM21" t="s">
        <v>342</v>
      </c>
      <c r="JN21" t="s">
        <v>341</v>
      </c>
      <c r="JO21" t="s">
        <v>341</v>
      </c>
      <c r="JP21" t="s">
        <v>668</v>
      </c>
      <c r="JQ21" t="s">
        <v>668</v>
      </c>
      <c r="JR21">
        <v>15</v>
      </c>
      <c r="JS21">
        <v>20</v>
      </c>
      <c r="JT21">
        <v>39</v>
      </c>
      <c r="JU21">
        <v>17</v>
      </c>
      <c r="JV21">
        <v>24</v>
      </c>
      <c r="JW21">
        <v>0</v>
      </c>
      <c r="JX21">
        <v>0</v>
      </c>
      <c r="JY21">
        <v>0</v>
      </c>
      <c r="JZ21">
        <v>0</v>
      </c>
      <c r="KA21">
        <v>0</v>
      </c>
      <c r="KB21">
        <v>0</v>
      </c>
      <c r="KC21">
        <v>0</v>
      </c>
      <c r="KD21">
        <v>0</v>
      </c>
      <c r="KE21">
        <v>0</v>
      </c>
      <c r="KF21">
        <v>0</v>
      </c>
      <c r="KG21">
        <v>0</v>
      </c>
      <c r="KH21">
        <v>0</v>
      </c>
      <c r="KI21">
        <v>0</v>
      </c>
      <c r="KJ21">
        <v>0</v>
      </c>
      <c r="KK21">
        <v>0</v>
      </c>
      <c r="KL21">
        <v>0</v>
      </c>
      <c r="KM21">
        <v>0</v>
      </c>
      <c r="KN21">
        <v>0</v>
      </c>
      <c r="KO21">
        <v>0</v>
      </c>
      <c r="KP21">
        <v>0</v>
      </c>
      <c r="KQ21">
        <v>1</v>
      </c>
      <c r="KR21">
        <v>0</v>
      </c>
      <c r="KS21">
        <v>1</v>
      </c>
      <c r="KT21">
        <v>1</v>
      </c>
      <c r="KU21">
        <v>1</v>
      </c>
      <c r="KV21">
        <v>0</v>
      </c>
      <c r="KW21">
        <v>0</v>
      </c>
      <c r="KX21">
        <v>1</v>
      </c>
      <c r="KY21">
        <v>0</v>
      </c>
      <c r="KZ21">
        <v>1</v>
      </c>
      <c r="LA21">
        <v>0</v>
      </c>
      <c r="LB21">
        <v>0</v>
      </c>
      <c r="LC21">
        <v>0</v>
      </c>
      <c r="LD21">
        <v>1</v>
      </c>
      <c r="LE21">
        <v>0</v>
      </c>
      <c r="LF21">
        <v>0</v>
      </c>
      <c r="LG21">
        <v>0</v>
      </c>
      <c r="LH21">
        <v>0</v>
      </c>
      <c r="LI21">
        <v>1</v>
      </c>
      <c r="LJ21">
        <v>0</v>
      </c>
      <c r="LK21">
        <v>0</v>
      </c>
      <c r="LL21">
        <v>0</v>
      </c>
      <c r="LM21">
        <v>0</v>
      </c>
      <c r="LN21">
        <v>0</v>
      </c>
      <c r="LO21">
        <v>0</v>
      </c>
      <c r="LP21">
        <v>0</v>
      </c>
      <c r="LQ21">
        <v>0</v>
      </c>
      <c r="LR21">
        <v>0</v>
      </c>
      <c r="LS21">
        <v>0</v>
      </c>
      <c r="LT21">
        <v>0</v>
      </c>
      <c r="LU21">
        <v>0</v>
      </c>
      <c r="LV21">
        <v>0</v>
      </c>
      <c r="LW21" t="s">
        <v>341</v>
      </c>
      <c r="LX21" t="s">
        <v>342</v>
      </c>
      <c r="LY21">
        <v>1</v>
      </c>
      <c r="LZ21">
        <v>0</v>
      </c>
      <c r="MA21">
        <v>0</v>
      </c>
      <c r="MB21">
        <v>1</v>
      </c>
      <c r="MC21" t="s">
        <v>669</v>
      </c>
      <c r="MD21" t="s">
        <v>670</v>
      </c>
      <c r="ME21">
        <v>0</v>
      </c>
      <c r="MF21">
        <v>0</v>
      </c>
      <c r="MG21">
        <v>0</v>
      </c>
      <c r="MH21">
        <v>0</v>
      </c>
      <c r="MI21">
        <v>1</v>
      </c>
      <c r="MK21">
        <v>0</v>
      </c>
      <c r="ML21">
        <v>0</v>
      </c>
      <c r="MM21">
        <v>0</v>
      </c>
      <c r="MN21">
        <v>1</v>
      </c>
      <c r="MO21">
        <v>0</v>
      </c>
    </row>
    <row r="22" spans="1:353" x14ac:dyDescent="0.25">
      <c r="A22">
        <v>756100</v>
      </c>
      <c r="B22" t="s">
        <v>671</v>
      </c>
      <c r="C22" t="s">
        <v>672</v>
      </c>
      <c r="D22" t="s">
        <v>341</v>
      </c>
      <c r="E22" t="s">
        <v>343</v>
      </c>
      <c r="F22" t="s">
        <v>342</v>
      </c>
      <c r="G22">
        <v>0</v>
      </c>
      <c r="H22">
        <v>0</v>
      </c>
      <c r="I22">
        <v>0</v>
      </c>
      <c r="J22">
        <v>0</v>
      </c>
      <c r="K22">
        <v>0</v>
      </c>
      <c r="L22">
        <v>0</v>
      </c>
      <c r="M22">
        <v>1</v>
      </c>
      <c r="N22" t="s">
        <v>408</v>
      </c>
      <c r="O22">
        <v>1</v>
      </c>
      <c r="P22">
        <v>0</v>
      </c>
      <c r="Q22">
        <v>0</v>
      </c>
      <c r="R22">
        <v>0</v>
      </c>
      <c r="S22">
        <v>0</v>
      </c>
      <c r="T22">
        <v>0</v>
      </c>
      <c r="U22">
        <v>0</v>
      </c>
      <c r="V22">
        <v>1</v>
      </c>
      <c r="W22">
        <v>1</v>
      </c>
      <c r="X22">
        <v>0</v>
      </c>
      <c r="Y22">
        <v>1</v>
      </c>
      <c r="Z22">
        <v>1</v>
      </c>
      <c r="AA22" t="s">
        <v>614</v>
      </c>
      <c r="AB22" t="s">
        <v>673</v>
      </c>
      <c r="AC22" t="s">
        <v>341</v>
      </c>
      <c r="AD22" t="s">
        <v>341</v>
      </c>
      <c r="AE22" t="s">
        <v>341</v>
      </c>
      <c r="AF22" t="s">
        <v>341</v>
      </c>
      <c r="AG22" t="s">
        <v>390</v>
      </c>
      <c r="AH22" t="s">
        <v>341</v>
      </c>
      <c r="AI22" t="s">
        <v>366</v>
      </c>
      <c r="AJ22">
        <v>-17</v>
      </c>
      <c r="AK22">
        <v>0</v>
      </c>
      <c r="AL22">
        <v>0</v>
      </c>
      <c r="AO22">
        <v>1</v>
      </c>
      <c r="AP22">
        <v>0</v>
      </c>
      <c r="AQ22">
        <v>23</v>
      </c>
      <c r="AS22">
        <v>0</v>
      </c>
      <c r="AT22">
        <v>0</v>
      </c>
      <c r="BE22">
        <v>3</v>
      </c>
      <c r="BG22">
        <v>1</v>
      </c>
      <c r="BH22">
        <v>1</v>
      </c>
      <c r="BP22">
        <v>1</v>
      </c>
      <c r="BQ22">
        <v>1</v>
      </c>
      <c r="BS22">
        <v>5</v>
      </c>
      <c r="BX22">
        <v>1</v>
      </c>
      <c r="CB22">
        <v>1</v>
      </c>
      <c r="CD22">
        <v>1</v>
      </c>
      <c r="CH22" t="s">
        <v>353</v>
      </c>
      <c r="CI22" t="s">
        <v>421</v>
      </c>
      <c r="CJ22" t="s">
        <v>674</v>
      </c>
      <c r="CM22">
        <v>37</v>
      </c>
      <c r="CO22">
        <v>3</v>
      </c>
      <c r="CQ22">
        <v>10</v>
      </c>
      <c r="CS22">
        <v>11</v>
      </c>
      <c r="CY22">
        <v>6</v>
      </c>
      <c r="DA22">
        <v>13</v>
      </c>
      <c r="DC22">
        <v>6</v>
      </c>
      <c r="DG22">
        <v>43</v>
      </c>
      <c r="DI22">
        <v>16</v>
      </c>
      <c r="DK22" t="s">
        <v>675</v>
      </c>
      <c r="DL22" t="s">
        <v>676</v>
      </c>
      <c r="DM22" t="s">
        <v>342</v>
      </c>
      <c r="DN22" t="s">
        <v>677</v>
      </c>
      <c r="DO22" t="s">
        <v>678</v>
      </c>
      <c r="DP22" t="s">
        <v>341</v>
      </c>
      <c r="DR22" t="s">
        <v>341</v>
      </c>
      <c r="DS22">
        <v>0</v>
      </c>
      <c r="DT22">
        <v>0</v>
      </c>
      <c r="DU22">
        <v>0</v>
      </c>
      <c r="DV22">
        <v>0</v>
      </c>
      <c r="DW22">
        <v>0</v>
      </c>
      <c r="DX22">
        <v>0</v>
      </c>
      <c r="EB22" t="s">
        <v>351</v>
      </c>
      <c r="EC22" t="s">
        <v>679</v>
      </c>
      <c r="ED22">
        <v>1</v>
      </c>
      <c r="EE22">
        <v>10</v>
      </c>
      <c r="EF22">
        <v>2</v>
      </c>
      <c r="EG22">
        <v>13</v>
      </c>
      <c r="EN22" t="s">
        <v>342</v>
      </c>
      <c r="EO22" t="s">
        <v>341</v>
      </c>
      <c r="EQ22" t="s">
        <v>342</v>
      </c>
      <c r="ER22">
        <v>1</v>
      </c>
      <c r="ES22">
        <v>1</v>
      </c>
      <c r="ET22">
        <v>1</v>
      </c>
      <c r="EU22">
        <v>0</v>
      </c>
      <c r="EW22">
        <v>0</v>
      </c>
      <c r="EX22">
        <v>0</v>
      </c>
      <c r="EY22">
        <v>1</v>
      </c>
      <c r="EZ22">
        <v>0</v>
      </c>
      <c r="FA22">
        <v>0</v>
      </c>
      <c r="FB22">
        <v>0</v>
      </c>
      <c r="FC22">
        <v>1</v>
      </c>
      <c r="FD22">
        <v>0</v>
      </c>
      <c r="FE22">
        <v>0</v>
      </c>
      <c r="FF22">
        <v>0</v>
      </c>
      <c r="FG22">
        <v>0</v>
      </c>
      <c r="FH22">
        <v>0</v>
      </c>
      <c r="FI22">
        <v>0</v>
      </c>
      <c r="FJ22">
        <v>0</v>
      </c>
      <c r="FK22">
        <v>0</v>
      </c>
      <c r="FL22">
        <v>0</v>
      </c>
      <c r="FM22">
        <v>0</v>
      </c>
      <c r="FN22">
        <v>0</v>
      </c>
      <c r="FO22">
        <v>0</v>
      </c>
      <c r="FP22">
        <v>0</v>
      </c>
      <c r="FQ22">
        <v>0</v>
      </c>
      <c r="FR22">
        <v>0</v>
      </c>
      <c r="FS22">
        <v>0</v>
      </c>
      <c r="FT22">
        <v>0</v>
      </c>
      <c r="FU22">
        <v>0</v>
      </c>
      <c r="FV22">
        <v>0</v>
      </c>
      <c r="FW22">
        <v>0</v>
      </c>
      <c r="FX22">
        <v>1</v>
      </c>
      <c r="FY22">
        <v>0</v>
      </c>
      <c r="FZ22">
        <v>1</v>
      </c>
      <c r="GA22">
        <v>0</v>
      </c>
      <c r="GB22">
        <v>1</v>
      </c>
      <c r="GC22">
        <v>1</v>
      </c>
      <c r="GD22">
        <v>0</v>
      </c>
      <c r="GE22">
        <v>0</v>
      </c>
      <c r="GF22">
        <v>0</v>
      </c>
      <c r="GG22">
        <v>1</v>
      </c>
      <c r="GH22">
        <v>0</v>
      </c>
      <c r="GI22">
        <v>0</v>
      </c>
      <c r="GJ22">
        <v>0</v>
      </c>
      <c r="GK22">
        <v>0</v>
      </c>
      <c r="GL22">
        <v>1</v>
      </c>
      <c r="GM22">
        <v>0</v>
      </c>
      <c r="GN22">
        <v>0</v>
      </c>
      <c r="GO22">
        <v>0</v>
      </c>
      <c r="GP22">
        <v>0</v>
      </c>
      <c r="GQ22">
        <v>0</v>
      </c>
      <c r="GR22">
        <v>1</v>
      </c>
      <c r="GS22">
        <v>0</v>
      </c>
      <c r="GT22">
        <v>0</v>
      </c>
      <c r="GU22">
        <v>0</v>
      </c>
      <c r="GV22">
        <v>1</v>
      </c>
      <c r="GW22">
        <v>0</v>
      </c>
      <c r="GX22">
        <v>0</v>
      </c>
      <c r="GY22">
        <v>0</v>
      </c>
      <c r="GZ22">
        <v>0</v>
      </c>
      <c r="HA22">
        <v>1</v>
      </c>
      <c r="HB22">
        <v>0</v>
      </c>
      <c r="HC22">
        <v>0</v>
      </c>
      <c r="HD22">
        <v>0</v>
      </c>
      <c r="HE22">
        <v>0</v>
      </c>
      <c r="HF22">
        <v>1</v>
      </c>
      <c r="HG22">
        <v>0</v>
      </c>
      <c r="HH22">
        <v>0</v>
      </c>
      <c r="HI22">
        <v>0</v>
      </c>
      <c r="HJ22">
        <v>0</v>
      </c>
      <c r="HK22">
        <v>1</v>
      </c>
      <c r="HL22">
        <v>0</v>
      </c>
      <c r="HM22">
        <v>0</v>
      </c>
      <c r="HN22">
        <v>0</v>
      </c>
      <c r="HO22">
        <v>0</v>
      </c>
      <c r="HP22">
        <v>1</v>
      </c>
      <c r="HQ22">
        <v>0</v>
      </c>
      <c r="HR22">
        <v>0</v>
      </c>
      <c r="HS22">
        <v>0</v>
      </c>
      <c r="HT22">
        <v>0</v>
      </c>
      <c r="HU22">
        <v>0</v>
      </c>
      <c r="HV22">
        <v>1</v>
      </c>
      <c r="HW22">
        <v>0</v>
      </c>
      <c r="HX22">
        <v>0</v>
      </c>
      <c r="HY22">
        <v>0</v>
      </c>
      <c r="HZ22">
        <v>1</v>
      </c>
      <c r="IA22">
        <v>0</v>
      </c>
      <c r="IB22">
        <v>0</v>
      </c>
      <c r="IC22">
        <v>0</v>
      </c>
      <c r="ID22">
        <v>0</v>
      </c>
      <c r="IE22">
        <v>0</v>
      </c>
      <c r="IF22">
        <v>0</v>
      </c>
      <c r="IG22">
        <v>0</v>
      </c>
      <c r="IH22">
        <v>0</v>
      </c>
      <c r="IJ22" t="s">
        <v>342</v>
      </c>
      <c r="IK22" t="s">
        <v>342</v>
      </c>
      <c r="IL22" t="s">
        <v>342</v>
      </c>
      <c r="IM22" t="s">
        <v>342</v>
      </c>
      <c r="IN22">
        <v>0</v>
      </c>
      <c r="IO22" t="s">
        <v>680</v>
      </c>
      <c r="IP22" t="s">
        <v>342</v>
      </c>
      <c r="IQ22" t="s">
        <v>681</v>
      </c>
      <c r="IR22" t="s">
        <v>341</v>
      </c>
      <c r="IS22" t="s">
        <v>342</v>
      </c>
      <c r="IT22" t="s">
        <v>341</v>
      </c>
      <c r="IV22" t="s">
        <v>342</v>
      </c>
      <c r="IW22" t="s">
        <v>342</v>
      </c>
      <c r="IX22" t="s">
        <v>342</v>
      </c>
      <c r="IY22" t="s">
        <v>342</v>
      </c>
      <c r="IZ22" t="s">
        <v>341</v>
      </c>
      <c r="JB22" t="s">
        <v>342</v>
      </c>
      <c r="JD22" t="s">
        <v>357</v>
      </c>
      <c r="JE22">
        <v>0</v>
      </c>
      <c r="JF22" t="s">
        <v>341</v>
      </c>
      <c r="JG22" t="s">
        <v>341</v>
      </c>
      <c r="JH22" t="s">
        <v>342</v>
      </c>
      <c r="JI22" t="s">
        <v>342</v>
      </c>
      <c r="JJ22" t="s">
        <v>341</v>
      </c>
      <c r="JK22" t="s">
        <v>341</v>
      </c>
      <c r="JL22" t="s">
        <v>341</v>
      </c>
      <c r="JM22" t="s">
        <v>342</v>
      </c>
      <c r="JN22" t="s">
        <v>342</v>
      </c>
      <c r="JO22" t="s">
        <v>341</v>
      </c>
      <c r="JP22" t="s">
        <v>342</v>
      </c>
      <c r="JQ22" t="s">
        <v>341</v>
      </c>
      <c r="JR22">
        <v>22</v>
      </c>
      <c r="JS22">
        <v>29</v>
      </c>
      <c r="JT22">
        <v>24</v>
      </c>
      <c r="JU22">
        <v>31</v>
      </c>
      <c r="JV22">
        <v>15</v>
      </c>
      <c r="JW22">
        <v>0</v>
      </c>
      <c r="JX22">
        <v>1</v>
      </c>
      <c r="JY22">
        <v>1</v>
      </c>
      <c r="JZ22">
        <v>0</v>
      </c>
      <c r="KA22">
        <v>1</v>
      </c>
      <c r="KB22">
        <v>0</v>
      </c>
      <c r="KC22">
        <v>1</v>
      </c>
      <c r="KD22">
        <v>0</v>
      </c>
      <c r="KE22">
        <v>0</v>
      </c>
      <c r="KF22">
        <v>0</v>
      </c>
      <c r="KG22">
        <v>0</v>
      </c>
      <c r="KH22">
        <v>0</v>
      </c>
      <c r="KI22">
        <v>0</v>
      </c>
      <c r="KJ22">
        <v>0</v>
      </c>
      <c r="KK22">
        <v>0</v>
      </c>
      <c r="KL22">
        <v>0</v>
      </c>
      <c r="KM22">
        <v>1</v>
      </c>
      <c r="KN22">
        <v>0</v>
      </c>
      <c r="KO22">
        <v>1</v>
      </c>
      <c r="KP22">
        <v>0</v>
      </c>
      <c r="KQ22">
        <v>1</v>
      </c>
      <c r="KR22">
        <v>1</v>
      </c>
      <c r="KS22">
        <v>1</v>
      </c>
      <c r="KT22">
        <v>1</v>
      </c>
      <c r="KU22">
        <v>1</v>
      </c>
      <c r="KV22">
        <v>0</v>
      </c>
      <c r="KW22">
        <v>1</v>
      </c>
      <c r="KX22">
        <v>0</v>
      </c>
      <c r="KY22">
        <v>0</v>
      </c>
      <c r="KZ22">
        <v>0</v>
      </c>
      <c r="LA22">
        <v>0</v>
      </c>
      <c r="LB22">
        <v>0</v>
      </c>
      <c r="LC22">
        <v>1</v>
      </c>
      <c r="LD22">
        <v>1</v>
      </c>
      <c r="LE22">
        <v>1</v>
      </c>
      <c r="LF22">
        <v>0</v>
      </c>
      <c r="LG22">
        <v>1</v>
      </c>
      <c r="LH22">
        <v>1</v>
      </c>
      <c r="LI22">
        <v>1</v>
      </c>
      <c r="LJ22">
        <v>0</v>
      </c>
      <c r="LK22">
        <v>1</v>
      </c>
      <c r="LL22">
        <v>0</v>
      </c>
      <c r="LM22">
        <v>1</v>
      </c>
      <c r="LN22">
        <v>0</v>
      </c>
      <c r="LO22">
        <v>1</v>
      </c>
      <c r="LP22">
        <v>0</v>
      </c>
      <c r="LQ22">
        <v>1</v>
      </c>
      <c r="LR22">
        <v>0</v>
      </c>
      <c r="LS22">
        <v>0</v>
      </c>
      <c r="LT22">
        <v>0</v>
      </c>
      <c r="LU22">
        <v>0</v>
      </c>
      <c r="LV22">
        <v>0</v>
      </c>
      <c r="LW22" t="s">
        <v>341</v>
      </c>
      <c r="LX22" t="s">
        <v>342</v>
      </c>
      <c r="LY22">
        <v>1</v>
      </c>
      <c r="LZ22">
        <v>1</v>
      </c>
      <c r="MA22">
        <v>0</v>
      </c>
      <c r="MB22">
        <v>1</v>
      </c>
      <c r="MC22" t="s">
        <v>682</v>
      </c>
      <c r="MD22" t="s">
        <v>637</v>
      </c>
      <c r="ME22">
        <v>1</v>
      </c>
      <c r="MF22">
        <v>0</v>
      </c>
      <c r="MG22">
        <v>1</v>
      </c>
      <c r="MH22">
        <v>0</v>
      </c>
      <c r="MI22">
        <v>0</v>
      </c>
      <c r="MK22">
        <v>0</v>
      </c>
      <c r="ML22">
        <v>0</v>
      </c>
      <c r="MM22">
        <v>0</v>
      </c>
      <c r="MN22">
        <v>1</v>
      </c>
      <c r="MO22">
        <v>0</v>
      </c>
    </row>
    <row r="23" spans="1:353" x14ac:dyDescent="0.25">
      <c r="A23">
        <v>760700</v>
      </c>
      <c r="B23" t="s">
        <v>683</v>
      </c>
      <c r="C23" t="s">
        <v>684</v>
      </c>
      <c r="D23" t="s">
        <v>341</v>
      </c>
      <c r="E23" t="s">
        <v>343</v>
      </c>
      <c r="F23" t="s">
        <v>343</v>
      </c>
      <c r="G23">
        <v>0</v>
      </c>
      <c r="H23">
        <v>0</v>
      </c>
      <c r="I23">
        <v>0</v>
      </c>
      <c r="J23">
        <v>0</v>
      </c>
      <c r="K23">
        <v>1</v>
      </c>
      <c r="L23">
        <v>0</v>
      </c>
      <c r="M23">
        <v>0</v>
      </c>
      <c r="O23">
        <v>1</v>
      </c>
      <c r="P23">
        <v>0</v>
      </c>
      <c r="Q23">
        <v>0</v>
      </c>
      <c r="R23">
        <v>0</v>
      </c>
      <c r="S23">
        <v>0</v>
      </c>
      <c r="T23">
        <v>0</v>
      </c>
      <c r="U23">
        <v>0</v>
      </c>
      <c r="V23">
        <v>0</v>
      </c>
      <c r="W23">
        <v>0</v>
      </c>
      <c r="X23">
        <v>1</v>
      </c>
      <c r="Y23">
        <v>1</v>
      </c>
      <c r="Z23">
        <v>0</v>
      </c>
      <c r="AA23" t="s">
        <v>685</v>
      </c>
      <c r="AC23" t="s">
        <v>341</v>
      </c>
      <c r="AD23" t="s">
        <v>686</v>
      </c>
      <c r="AE23" t="s">
        <v>342</v>
      </c>
      <c r="AF23" t="s">
        <v>341</v>
      </c>
      <c r="AG23" t="s">
        <v>687</v>
      </c>
      <c r="AH23" t="s">
        <v>341</v>
      </c>
      <c r="AI23" t="s">
        <v>366</v>
      </c>
      <c r="AJ23">
        <f>- - 9.9%</f>
        <v>9.9000000000000005E-2</v>
      </c>
      <c r="AK23">
        <v>0</v>
      </c>
      <c r="AL23">
        <v>0</v>
      </c>
      <c r="AO23">
        <v>0</v>
      </c>
      <c r="AP23">
        <v>0</v>
      </c>
      <c r="AS23">
        <v>1</v>
      </c>
      <c r="AT23">
        <v>1</v>
      </c>
      <c r="AU23" t="s">
        <v>688</v>
      </c>
      <c r="AV23" t="s">
        <v>688</v>
      </c>
      <c r="BG23">
        <v>3</v>
      </c>
      <c r="BH23">
        <v>1</v>
      </c>
      <c r="BR23">
        <v>1</v>
      </c>
      <c r="BS23">
        <v>1</v>
      </c>
      <c r="CC23">
        <v>2</v>
      </c>
      <c r="CF23">
        <v>1</v>
      </c>
      <c r="CG23" t="s">
        <v>689</v>
      </c>
      <c r="CH23" t="s">
        <v>353</v>
      </c>
      <c r="CI23" t="s">
        <v>436</v>
      </c>
      <c r="CJ23" t="s">
        <v>690</v>
      </c>
      <c r="CK23">
        <v>12</v>
      </c>
      <c r="CL23">
        <v>1</v>
      </c>
      <c r="CM23">
        <v>11</v>
      </c>
      <c r="CN23">
        <v>2</v>
      </c>
      <c r="CO23">
        <v>0</v>
      </c>
      <c r="CP23">
        <v>0</v>
      </c>
      <c r="CQ23">
        <v>4</v>
      </c>
      <c r="CR23">
        <v>0</v>
      </c>
      <c r="CS23">
        <v>13</v>
      </c>
      <c r="CT23">
        <v>0</v>
      </c>
      <c r="CU23">
        <v>1</v>
      </c>
      <c r="CV23">
        <v>0</v>
      </c>
      <c r="CW23">
        <v>1</v>
      </c>
      <c r="CX23">
        <v>0</v>
      </c>
      <c r="CY23">
        <v>2</v>
      </c>
      <c r="CZ23">
        <v>0</v>
      </c>
      <c r="DA23">
        <v>6</v>
      </c>
      <c r="DB23">
        <v>0</v>
      </c>
      <c r="DC23">
        <v>5</v>
      </c>
      <c r="DD23">
        <v>0</v>
      </c>
      <c r="DE23">
        <v>0</v>
      </c>
      <c r="DF23">
        <v>0</v>
      </c>
      <c r="DG23">
        <v>15</v>
      </c>
      <c r="DH23">
        <v>7</v>
      </c>
      <c r="DI23">
        <v>7</v>
      </c>
      <c r="DJ23">
        <v>2</v>
      </c>
      <c r="DK23" t="s">
        <v>691</v>
      </c>
      <c r="DL23" t="s">
        <v>692</v>
      </c>
      <c r="DM23" t="s">
        <v>342</v>
      </c>
      <c r="DN23" t="s">
        <v>693</v>
      </c>
      <c r="DO23">
        <v>0.1</v>
      </c>
      <c r="DP23" t="s">
        <v>342</v>
      </c>
      <c r="DQ23" t="s">
        <v>694</v>
      </c>
      <c r="DR23" t="s">
        <v>342</v>
      </c>
      <c r="DS23">
        <v>0</v>
      </c>
      <c r="DT23">
        <v>1</v>
      </c>
      <c r="DU23">
        <v>0</v>
      </c>
      <c r="DV23">
        <v>0</v>
      </c>
      <c r="DW23">
        <v>0</v>
      </c>
      <c r="DX23">
        <v>1</v>
      </c>
      <c r="DY23" t="s">
        <v>689</v>
      </c>
      <c r="DZ23" t="s">
        <v>695</v>
      </c>
      <c r="EA23">
        <v>0</v>
      </c>
      <c r="EB23" t="s">
        <v>351</v>
      </c>
      <c r="EC23" t="s">
        <v>696</v>
      </c>
      <c r="ED23">
        <v>0</v>
      </c>
      <c r="EE23">
        <v>0</v>
      </c>
      <c r="EF23">
        <v>0</v>
      </c>
      <c r="EG23">
        <v>0</v>
      </c>
      <c r="EH23">
        <v>0</v>
      </c>
      <c r="EI23">
        <v>0</v>
      </c>
      <c r="EJ23">
        <v>0</v>
      </c>
      <c r="EK23">
        <v>0</v>
      </c>
      <c r="EL23">
        <v>0</v>
      </c>
      <c r="EM23">
        <v>0</v>
      </c>
      <c r="EN23" t="s">
        <v>341</v>
      </c>
      <c r="EO23" t="s">
        <v>341</v>
      </c>
      <c r="EQ23" t="s">
        <v>342</v>
      </c>
      <c r="ER23">
        <v>1</v>
      </c>
      <c r="ES23">
        <v>0</v>
      </c>
      <c r="ET23">
        <v>0</v>
      </c>
      <c r="EU23">
        <v>0</v>
      </c>
      <c r="EW23">
        <v>0</v>
      </c>
      <c r="EX23">
        <v>1</v>
      </c>
      <c r="EY23">
        <v>0</v>
      </c>
      <c r="EZ23">
        <v>0</v>
      </c>
      <c r="FA23">
        <v>0</v>
      </c>
      <c r="FB23">
        <v>0</v>
      </c>
      <c r="FC23">
        <v>1</v>
      </c>
      <c r="FD23">
        <v>0</v>
      </c>
      <c r="FE23">
        <v>0</v>
      </c>
      <c r="FF23">
        <v>0</v>
      </c>
      <c r="FG23">
        <v>0</v>
      </c>
      <c r="FH23">
        <v>0</v>
      </c>
      <c r="FI23">
        <v>0</v>
      </c>
      <c r="FJ23">
        <v>0</v>
      </c>
      <c r="FK23">
        <v>0</v>
      </c>
      <c r="FL23">
        <v>0</v>
      </c>
      <c r="FM23">
        <v>0</v>
      </c>
      <c r="FN23">
        <v>0</v>
      </c>
      <c r="FO23">
        <v>0</v>
      </c>
      <c r="FP23">
        <v>0</v>
      </c>
      <c r="FQ23">
        <v>0</v>
      </c>
      <c r="FR23">
        <v>0</v>
      </c>
      <c r="FS23">
        <v>0</v>
      </c>
      <c r="FT23">
        <v>0</v>
      </c>
      <c r="FU23">
        <v>0</v>
      </c>
      <c r="FV23">
        <v>0</v>
      </c>
      <c r="FW23">
        <v>1</v>
      </c>
      <c r="FX23">
        <v>0</v>
      </c>
      <c r="FY23">
        <v>0</v>
      </c>
      <c r="FZ23">
        <v>0</v>
      </c>
      <c r="GA23">
        <v>1</v>
      </c>
      <c r="GB23">
        <v>0</v>
      </c>
      <c r="GC23">
        <v>0</v>
      </c>
      <c r="GD23">
        <v>0</v>
      </c>
      <c r="GE23">
        <v>0</v>
      </c>
      <c r="GF23">
        <v>1</v>
      </c>
      <c r="GG23">
        <v>0</v>
      </c>
      <c r="GH23">
        <v>0</v>
      </c>
      <c r="GI23">
        <v>0</v>
      </c>
      <c r="GJ23">
        <v>0</v>
      </c>
      <c r="GK23">
        <v>0</v>
      </c>
      <c r="GL23">
        <v>0</v>
      </c>
      <c r="GM23">
        <v>0</v>
      </c>
      <c r="GN23">
        <v>0</v>
      </c>
      <c r="GO23">
        <v>0</v>
      </c>
      <c r="GP23">
        <v>1</v>
      </c>
      <c r="GQ23">
        <v>0</v>
      </c>
      <c r="GR23">
        <v>0</v>
      </c>
      <c r="GS23">
        <v>0</v>
      </c>
      <c r="GT23">
        <v>0</v>
      </c>
      <c r="GU23">
        <v>0</v>
      </c>
      <c r="GV23">
        <v>1</v>
      </c>
      <c r="GW23">
        <v>0</v>
      </c>
      <c r="GX23">
        <v>0</v>
      </c>
      <c r="GY23">
        <v>0</v>
      </c>
      <c r="GZ23">
        <v>1</v>
      </c>
      <c r="HA23">
        <v>0</v>
      </c>
      <c r="HB23">
        <v>0</v>
      </c>
      <c r="HC23">
        <v>0</v>
      </c>
      <c r="HD23">
        <v>0</v>
      </c>
      <c r="HE23">
        <v>1</v>
      </c>
      <c r="HF23">
        <v>0</v>
      </c>
      <c r="HG23">
        <v>0</v>
      </c>
      <c r="HH23">
        <v>0</v>
      </c>
      <c r="HI23">
        <v>0</v>
      </c>
      <c r="HJ23">
        <v>0</v>
      </c>
      <c r="HK23">
        <v>0</v>
      </c>
      <c r="HL23">
        <v>0</v>
      </c>
      <c r="HM23">
        <v>0</v>
      </c>
      <c r="HN23">
        <v>0</v>
      </c>
      <c r="HO23">
        <v>0</v>
      </c>
      <c r="HP23">
        <v>0</v>
      </c>
      <c r="HQ23">
        <v>0</v>
      </c>
      <c r="HR23">
        <v>0</v>
      </c>
      <c r="HS23">
        <v>0</v>
      </c>
      <c r="HT23">
        <v>1</v>
      </c>
      <c r="HU23">
        <v>0</v>
      </c>
      <c r="HV23">
        <v>0</v>
      </c>
      <c r="HW23">
        <v>0</v>
      </c>
      <c r="HX23">
        <v>0</v>
      </c>
      <c r="HY23">
        <v>0</v>
      </c>
      <c r="HZ23">
        <v>1</v>
      </c>
      <c r="IA23">
        <v>0</v>
      </c>
      <c r="IB23">
        <v>0</v>
      </c>
      <c r="IC23">
        <v>0</v>
      </c>
      <c r="ID23">
        <v>0</v>
      </c>
      <c r="IE23">
        <v>0</v>
      </c>
      <c r="IF23">
        <v>0</v>
      </c>
      <c r="IG23">
        <v>0</v>
      </c>
      <c r="IH23">
        <v>0</v>
      </c>
      <c r="IJ23" t="s">
        <v>342</v>
      </c>
      <c r="IK23" t="s">
        <v>342</v>
      </c>
      <c r="IL23" t="s">
        <v>342</v>
      </c>
      <c r="IM23" t="s">
        <v>341</v>
      </c>
      <c r="IO23" t="s">
        <v>697</v>
      </c>
      <c r="IP23" t="s">
        <v>341</v>
      </c>
      <c r="IR23" t="s">
        <v>381</v>
      </c>
      <c r="IS23" t="s">
        <v>341</v>
      </c>
      <c r="IT23" t="s">
        <v>341</v>
      </c>
      <c r="IV23" t="s">
        <v>342</v>
      </c>
      <c r="IW23" t="s">
        <v>341</v>
      </c>
      <c r="IX23" t="s">
        <v>342</v>
      </c>
      <c r="IY23" t="s">
        <v>342</v>
      </c>
      <c r="IZ23" t="s">
        <v>341</v>
      </c>
      <c r="JB23" t="s">
        <v>342</v>
      </c>
      <c r="JD23" t="s">
        <v>341</v>
      </c>
      <c r="JF23" t="s">
        <v>341</v>
      </c>
      <c r="JG23" t="s">
        <v>341</v>
      </c>
      <c r="JH23" t="s">
        <v>342</v>
      </c>
      <c r="JI23" t="s">
        <v>341</v>
      </c>
      <c r="JJ23" t="s">
        <v>341</v>
      </c>
      <c r="JK23" t="s">
        <v>341</v>
      </c>
      <c r="JL23" t="s">
        <v>341</v>
      </c>
      <c r="JM23" t="s">
        <v>342</v>
      </c>
      <c r="JN23" t="s">
        <v>341</v>
      </c>
      <c r="JO23" t="s">
        <v>341</v>
      </c>
      <c r="JP23" t="s">
        <v>341</v>
      </c>
      <c r="JQ23" t="s">
        <v>341</v>
      </c>
      <c r="JR23">
        <v>24</v>
      </c>
      <c r="JS23">
        <v>30</v>
      </c>
      <c r="JT23">
        <v>35</v>
      </c>
      <c r="JU23">
        <v>20</v>
      </c>
      <c r="JV23">
        <v>15</v>
      </c>
      <c r="JW23">
        <v>0</v>
      </c>
      <c r="JX23">
        <v>0</v>
      </c>
      <c r="JY23">
        <v>0</v>
      </c>
      <c r="JZ23">
        <v>0</v>
      </c>
      <c r="KA23">
        <v>1</v>
      </c>
      <c r="KB23">
        <v>0</v>
      </c>
      <c r="KC23">
        <v>0</v>
      </c>
      <c r="KD23">
        <v>0</v>
      </c>
      <c r="KE23">
        <v>0</v>
      </c>
      <c r="KF23">
        <v>0</v>
      </c>
      <c r="KG23">
        <v>0</v>
      </c>
      <c r="KH23">
        <v>0</v>
      </c>
      <c r="KI23">
        <v>0</v>
      </c>
      <c r="KJ23">
        <v>0</v>
      </c>
      <c r="KK23">
        <v>0</v>
      </c>
      <c r="KL23">
        <v>0</v>
      </c>
      <c r="KM23">
        <v>0</v>
      </c>
      <c r="KN23">
        <v>0</v>
      </c>
      <c r="KO23">
        <v>0</v>
      </c>
      <c r="KP23">
        <v>0</v>
      </c>
      <c r="KQ23">
        <v>1</v>
      </c>
      <c r="KR23">
        <v>0</v>
      </c>
      <c r="KS23">
        <v>0</v>
      </c>
      <c r="KT23">
        <v>1</v>
      </c>
      <c r="KU23">
        <v>1</v>
      </c>
      <c r="KV23">
        <v>0</v>
      </c>
      <c r="KW23">
        <v>0</v>
      </c>
      <c r="KX23">
        <v>0</v>
      </c>
      <c r="KY23">
        <v>0</v>
      </c>
      <c r="KZ23">
        <v>1</v>
      </c>
      <c r="LA23">
        <v>0</v>
      </c>
      <c r="LB23">
        <v>0</v>
      </c>
      <c r="LC23">
        <v>1</v>
      </c>
      <c r="LD23">
        <v>1</v>
      </c>
      <c r="LE23">
        <v>0</v>
      </c>
      <c r="LF23">
        <v>0</v>
      </c>
      <c r="LG23">
        <v>1</v>
      </c>
      <c r="LH23">
        <v>0</v>
      </c>
      <c r="LI23">
        <v>0</v>
      </c>
      <c r="LJ23">
        <v>0</v>
      </c>
      <c r="LK23">
        <v>1</v>
      </c>
      <c r="LL23">
        <v>0</v>
      </c>
      <c r="LM23">
        <v>0</v>
      </c>
      <c r="LN23">
        <v>0</v>
      </c>
      <c r="LO23">
        <v>0</v>
      </c>
      <c r="LP23">
        <v>0</v>
      </c>
      <c r="LQ23">
        <v>0</v>
      </c>
      <c r="LR23">
        <v>0</v>
      </c>
      <c r="LS23">
        <v>1</v>
      </c>
      <c r="LT23">
        <v>0</v>
      </c>
      <c r="LU23">
        <v>0</v>
      </c>
      <c r="LV23">
        <v>0</v>
      </c>
      <c r="LW23" t="s">
        <v>341</v>
      </c>
      <c r="LX23" t="s">
        <v>342</v>
      </c>
      <c r="LY23">
        <v>0</v>
      </c>
      <c r="LZ23">
        <v>0</v>
      </c>
      <c r="MA23">
        <v>0</v>
      </c>
      <c r="MB23">
        <v>1</v>
      </c>
      <c r="MC23" t="s">
        <v>698</v>
      </c>
      <c r="MD23" t="s">
        <v>699</v>
      </c>
      <c r="ME23">
        <v>0</v>
      </c>
      <c r="MF23">
        <v>0</v>
      </c>
      <c r="MG23">
        <v>0</v>
      </c>
      <c r="MH23">
        <v>1</v>
      </c>
      <c r="MI23">
        <v>0</v>
      </c>
      <c r="MJ23" t="s">
        <v>700</v>
      </c>
      <c r="MK23">
        <v>0</v>
      </c>
      <c r="ML23">
        <v>0</v>
      </c>
      <c r="MM23">
        <v>0</v>
      </c>
      <c r="MN23">
        <v>1</v>
      </c>
      <c r="MO23">
        <v>0</v>
      </c>
    </row>
    <row r="24" spans="1:353" x14ac:dyDescent="0.25">
      <c r="A24">
        <v>776000</v>
      </c>
      <c r="B24" t="s">
        <v>701</v>
      </c>
      <c r="C24" t="s">
        <v>702</v>
      </c>
      <c r="D24" t="s">
        <v>341</v>
      </c>
      <c r="E24" t="s">
        <v>343</v>
      </c>
      <c r="F24" t="s">
        <v>343</v>
      </c>
      <c r="G24">
        <v>0</v>
      </c>
      <c r="H24">
        <v>0</v>
      </c>
      <c r="I24">
        <v>0</v>
      </c>
      <c r="J24">
        <v>0</v>
      </c>
      <c r="K24">
        <v>0</v>
      </c>
      <c r="L24">
        <v>0</v>
      </c>
      <c r="M24">
        <v>1</v>
      </c>
      <c r="N24" t="s">
        <v>434</v>
      </c>
      <c r="O24">
        <v>1</v>
      </c>
      <c r="P24">
        <v>0</v>
      </c>
      <c r="Q24">
        <v>0</v>
      </c>
      <c r="R24">
        <v>0</v>
      </c>
      <c r="S24">
        <v>1</v>
      </c>
      <c r="T24">
        <v>0</v>
      </c>
      <c r="U24">
        <v>0</v>
      </c>
      <c r="V24">
        <v>0</v>
      </c>
      <c r="W24">
        <v>0</v>
      </c>
      <c r="X24">
        <v>0</v>
      </c>
      <c r="Y24">
        <v>0</v>
      </c>
      <c r="Z24">
        <v>0</v>
      </c>
      <c r="AC24" t="s">
        <v>341</v>
      </c>
      <c r="AD24" t="s">
        <v>435</v>
      </c>
      <c r="AE24" t="s">
        <v>341</v>
      </c>
      <c r="AF24" t="s">
        <v>341</v>
      </c>
      <c r="AG24" t="s">
        <v>435</v>
      </c>
      <c r="AH24" t="s">
        <v>341</v>
      </c>
      <c r="AI24" t="s">
        <v>366</v>
      </c>
      <c r="AJ24" s="2">
        <v>-0.02</v>
      </c>
      <c r="AK24">
        <v>0</v>
      </c>
      <c r="AL24">
        <v>0</v>
      </c>
      <c r="AO24">
        <v>0</v>
      </c>
      <c r="AP24">
        <v>0</v>
      </c>
      <c r="AS24">
        <v>1</v>
      </c>
      <c r="AT24">
        <v>0</v>
      </c>
      <c r="AU24" s="2">
        <v>0.03</v>
      </c>
      <c r="AV24">
        <v>7500</v>
      </c>
      <c r="AW24">
        <v>0</v>
      </c>
      <c r="AX24">
        <v>0</v>
      </c>
      <c r="AY24">
        <v>0</v>
      </c>
      <c r="AZ24">
        <v>0</v>
      </c>
      <c r="BA24">
        <v>0</v>
      </c>
      <c r="BB24">
        <v>0</v>
      </c>
      <c r="BC24">
        <v>0</v>
      </c>
      <c r="BD24">
        <v>0</v>
      </c>
      <c r="BE24">
        <v>0</v>
      </c>
      <c r="BF24">
        <v>0</v>
      </c>
      <c r="BG24">
        <v>3</v>
      </c>
      <c r="BH24">
        <v>0</v>
      </c>
      <c r="BI24">
        <v>0</v>
      </c>
      <c r="BJ24">
        <v>0</v>
      </c>
      <c r="BK24">
        <v>0</v>
      </c>
      <c r="BL24">
        <v>0</v>
      </c>
      <c r="BM24">
        <v>0</v>
      </c>
      <c r="BN24">
        <v>0</v>
      </c>
      <c r="BO24">
        <v>0</v>
      </c>
      <c r="BP24">
        <v>0</v>
      </c>
      <c r="BQ24">
        <v>0</v>
      </c>
      <c r="BR24">
        <v>0</v>
      </c>
      <c r="BS24">
        <v>2</v>
      </c>
      <c r="BT24">
        <v>2</v>
      </c>
      <c r="BU24">
        <v>0</v>
      </c>
      <c r="BV24">
        <v>0</v>
      </c>
      <c r="BW24">
        <v>0</v>
      </c>
      <c r="BX24">
        <v>0</v>
      </c>
      <c r="BY24">
        <v>0</v>
      </c>
      <c r="BZ24">
        <v>0</v>
      </c>
      <c r="CA24">
        <v>0</v>
      </c>
      <c r="CB24">
        <v>0</v>
      </c>
      <c r="CC24">
        <v>0</v>
      </c>
      <c r="CD24">
        <v>0</v>
      </c>
      <c r="CE24">
        <v>0</v>
      </c>
      <c r="CF24">
        <v>0</v>
      </c>
      <c r="CG24" t="s">
        <v>703</v>
      </c>
      <c r="CH24" t="s">
        <v>341</v>
      </c>
      <c r="CJ24" t="s">
        <v>435</v>
      </c>
      <c r="CK24">
        <v>0</v>
      </c>
      <c r="CL24">
        <v>0</v>
      </c>
      <c r="CM24">
        <v>7</v>
      </c>
      <c r="CN24">
        <v>0</v>
      </c>
      <c r="CO24">
        <v>0</v>
      </c>
      <c r="CP24">
        <v>0</v>
      </c>
      <c r="CQ24">
        <v>9</v>
      </c>
      <c r="CR24">
        <v>0</v>
      </c>
      <c r="CS24">
        <v>10</v>
      </c>
      <c r="CT24">
        <v>1</v>
      </c>
      <c r="CU24">
        <v>0</v>
      </c>
      <c r="CV24">
        <v>0</v>
      </c>
      <c r="CW24">
        <v>9</v>
      </c>
      <c r="CX24">
        <v>0</v>
      </c>
      <c r="CY24">
        <v>7</v>
      </c>
      <c r="CZ24">
        <v>0</v>
      </c>
      <c r="DA24">
        <v>1</v>
      </c>
      <c r="DB24">
        <v>0</v>
      </c>
      <c r="DC24">
        <v>37</v>
      </c>
      <c r="DD24">
        <v>0</v>
      </c>
      <c r="DE24">
        <v>0</v>
      </c>
      <c r="DF24">
        <v>0</v>
      </c>
      <c r="DG24">
        <v>26</v>
      </c>
      <c r="DH24">
        <v>0</v>
      </c>
      <c r="DI24">
        <v>16</v>
      </c>
      <c r="DJ24">
        <v>1</v>
      </c>
      <c r="DK24" t="s">
        <v>704</v>
      </c>
      <c r="DL24" t="s">
        <v>705</v>
      </c>
      <c r="DM24" t="s">
        <v>342</v>
      </c>
      <c r="DN24" t="s">
        <v>706</v>
      </c>
      <c r="DO24" t="s">
        <v>707</v>
      </c>
      <c r="DP24" t="s">
        <v>341</v>
      </c>
      <c r="DR24" t="s">
        <v>341</v>
      </c>
      <c r="DS24">
        <v>0</v>
      </c>
      <c r="DT24">
        <v>0</v>
      </c>
      <c r="DU24">
        <v>0</v>
      </c>
      <c r="DV24">
        <v>0</v>
      </c>
      <c r="DW24">
        <v>0</v>
      </c>
      <c r="DX24">
        <v>0</v>
      </c>
      <c r="EB24" t="s">
        <v>351</v>
      </c>
      <c r="EC24" t="s">
        <v>708</v>
      </c>
      <c r="ED24">
        <v>0</v>
      </c>
      <c r="EE24">
        <v>0</v>
      </c>
      <c r="EF24">
        <v>0</v>
      </c>
      <c r="EG24">
        <v>0</v>
      </c>
      <c r="EH24">
        <v>0</v>
      </c>
      <c r="EI24">
        <v>0</v>
      </c>
      <c r="EJ24">
        <v>0</v>
      </c>
      <c r="EK24">
        <v>0</v>
      </c>
      <c r="EL24">
        <v>0</v>
      </c>
      <c r="EM24">
        <v>0</v>
      </c>
      <c r="EN24" t="s">
        <v>341</v>
      </c>
      <c r="EO24" t="s">
        <v>353</v>
      </c>
      <c r="EP24" t="s">
        <v>709</v>
      </c>
      <c r="EQ24" t="s">
        <v>342</v>
      </c>
      <c r="ER24">
        <v>1</v>
      </c>
      <c r="ES24">
        <v>0</v>
      </c>
      <c r="ET24">
        <v>0</v>
      </c>
      <c r="EU24">
        <v>0</v>
      </c>
      <c r="EW24">
        <v>0</v>
      </c>
      <c r="EX24">
        <v>0</v>
      </c>
      <c r="EY24">
        <v>0</v>
      </c>
      <c r="EZ24">
        <v>0</v>
      </c>
      <c r="FA24">
        <v>0</v>
      </c>
      <c r="FB24">
        <v>0</v>
      </c>
      <c r="FC24">
        <v>0</v>
      </c>
      <c r="FD24">
        <v>0</v>
      </c>
      <c r="FE24">
        <v>0</v>
      </c>
      <c r="FF24">
        <v>0</v>
      </c>
      <c r="FG24">
        <v>0</v>
      </c>
      <c r="FH24">
        <v>0</v>
      </c>
      <c r="FI24">
        <v>0</v>
      </c>
      <c r="FJ24">
        <v>0</v>
      </c>
      <c r="FK24">
        <v>0</v>
      </c>
      <c r="FL24">
        <v>0</v>
      </c>
      <c r="FM24">
        <v>0</v>
      </c>
      <c r="FN24">
        <v>0</v>
      </c>
      <c r="FO24">
        <v>0</v>
      </c>
      <c r="FP24">
        <v>0</v>
      </c>
      <c r="FQ24">
        <v>0</v>
      </c>
      <c r="FR24">
        <v>0</v>
      </c>
      <c r="FS24">
        <v>0</v>
      </c>
      <c r="FT24">
        <v>0</v>
      </c>
      <c r="FU24">
        <v>0</v>
      </c>
      <c r="FV24">
        <v>0</v>
      </c>
      <c r="FW24">
        <v>0</v>
      </c>
      <c r="FX24">
        <v>1</v>
      </c>
      <c r="FY24">
        <v>0</v>
      </c>
      <c r="FZ24">
        <v>1</v>
      </c>
      <c r="GA24">
        <v>0</v>
      </c>
      <c r="GB24">
        <v>0</v>
      </c>
      <c r="GC24">
        <v>0</v>
      </c>
      <c r="GD24">
        <v>0</v>
      </c>
      <c r="GE24">
        <v>0</v>
      </c>
      <c r="GF24">
        <v>0</v>
      </c>
      <c r="GG24">
        <v>0</v>
      </c>
      <c r="GH24">
        <v>0</v>
      </c>
      <c r="GI24">
        <v>0</v>
      </c>
      <c r="GJ24">
        <v>0</v>
      </c>
      <c r="GK24">
        <v>0</v>
      </c>
      <c r="GL24">
        <v>0</v>
      </c>
      <c r="GM24">
        <v>1</v>
      </c>
      <c r="GN24">
        <v>0</v>
      </c>
      <c r="GO24">
        <v>0</v>
      </c>
      <c r="GP24">
        <v>0</v>
      </c>
      <c r="GQ24">
        <v>0</v>
      </c>
      <c r="GR24">
        <v>1</v>
      </c>
      <c r="GS24">
        <v>0</v>
      </c>
      <c r="GT24">
        <v>0</v>
      </c>
      <c r="GU24">
        <v>0</v>
      </c>
      <c r="GV24">
        <v>0</v>
      </c>
      <c r="GW24">
        <v>1</v>
      </c>
      <c r="GX24">
        <v>0</v>
      </c>
      <c r="GY24">
        <v>1</v>
      </c>
      <c r="GZ24">
        <v>0</v>
      </c>
      <c r="HA24">
        <v>0</v>
      </c>
      <c r="HB24">
        <v>1</v>
      </c>
      <c r="HC24">
        <v>0</v>
      </c>
      <c r="HD24">
        <v>0</v>
      </c>
      <c r="HE24">
        <v>0</v>
      </c>
      <c r="HF24">
        <v>0</v>
      </c>
      <c r="HG24">
        <v>1</v>
      </c>
      <c r="HH24">
        <v>0</v>
      </c>
      <c r="HI24">
        <v>0</v>
      </c>
      <c r="HJ24">
        <v>0</v>
      </c>
      <c r="HK24">
        <v>0</v>
      </c>
      <c r="HL24">
        <v>1</v>
      </c>
      <c r="HM24">
        <v>0</v>
      </c>
      <c r="HN24">
        <v>1</v>
      </c>
      <c r="HO24">
        <v>0</v>
      </c>
      <c r="HP24">
        <v>0</v>
      </c>
      <c r="HQ24">
        <v>1</v>
      </c>
      <c r="HR24">
        <v>0</v>
      </c>
      <c r="HS24">
        <v>0</v>
      </c>
      <c r="HT24">
        <v>0</v>
      </c>
      <c r="HU24">
        <v>0</v>
      </c>
      <c r="HV24">
        <v>0</v>
      </c>
      <c r="HW24">
        <v>0</v>
      </c>
      <c r="HX24">
        <v>0</v>
      </c>
      <c r="HY24">
        <v>0</v>
      </c>
      <c r="HZ24">
        <v>0</v>
      </c>
      <c r="IA24">
        <v>0</v>
      </c>
      <c r="IB24">
        <v>1</v>
      </c>
      <c r="IC24">
        <v>1</v>
      </c>
      <c r="ID24">
        <v>0</v>
      </c>
      <c r="IE24">
        <v>0</v>
      </c>
      <c r="IF24">
        <v>0</v>
      </c>
      <c r="IG24">
        <v>1</v>
      </c>
      <c r="IH24">
        <v>0</v>
      </c>
      <c r="II24" t="s">
        <v>710</v>
      </c>
      <c r="IJ24" t="s">
        <v>341</v>
      </c>
      <c r="IK24" t="s">
        <v>341</v>
      </c>
      <c r="IL24" t="s">
        <v>342</v>
      </c>
      <c r="IM24" t="s">
        <v>342</v>
      </c>
      <c r="IN24" t="s">
        <v>711</v>
      </c>
      <c r="IO24" t="s">
        <v>712</v>
      </c>
      <c r="IP24" t="s">
        <v>342</v>
      </c>
      <c r="IQ24" t="s">
        <v>713</v>
      </c>
      <c r="IR24" t="s">
        <v>381</v>
      </c>
      <c r="IS24" t="s">
        <v>341</v>
      </c>
      <c r="IT24" t="s">
        <v>341</v>
      </c>
      <c r="IV24" t="s">
        <v>342</v>
      </c>
      <c r="IW24" t="s">
        <v>342</v>
      </c>
      <c r="IX24" t="s">
        <v>342</v>
      </c>
      <c r="IY24" t="s">
        <v>341</v>
      </c>
      <c r="IZ24" t="s">
        <v>341</v>
      </c>
      <c r="JB24" t="s">
        <v>356</v>
      </c>
      <c r="JD24" t="s">
        <v>357</v>
      </c>
      <c r="JE24" t="s">
        <v>714</v>
      </c>
      <c r="JF24" t="s">
        <v>341</v>
      </c>
      <c r="JG24" t="s">
        <v>341</v>
      </c>
      <c r="JH24" t="s">
        <v>341</v>
      </c>
      <c r="JI24" t="s">
        <v>341</v>
      </c>
      <c r="JJ24" t="s">
        <v>341</v>
      </c>
      <c r="JK24" t="s">
        <v>341</v>
      </c>
      <c r="JL24" t="s">
        <v>341</v>
      </c>
      <c r="JM24" t="s">
        <v>341</v>
      </c>
      <c r="JN24" t="s">
        <v>341</v>
      </c>
      <c r="JO24" t="s">
        <v>341</v>
      </c>
      <c r="JP24" t="s">
        <v>341</v>
      </c>
      <c r="JQ24" t="s">
        <v>341</v>
      </c>
      <c r="JR24">
        <v>22</v>
      </c>
      <c r="JS24">
        <v>33</v>
      </c>
      <c r="JT24">
        <v>28</v>
      </c>
      <c r="JU24">
        <v>27</v>
      </c>
      <c r="JV24">
        <v>12</v>
      </c>
      <c r="JW24">
        <v>0</v>
      </c>
      <c r="JX24">
        <v>0</v>
      </c>
      <c r="JY24">
        <v>0</v>
      </c>
      <c r="JZ24">
        <v>0</v>
      </c>
      <c r="KA24">
        <v>0</v>
      </c>
      <c r="KB24">
        <v>0</v>
      </c>
      <c r="KC24">
        <v>0</v>
      </c>
      <c r="KD24">
        <v>0</v>
      </c>
      <c r="KE24">
        <v>0</v>
      </c>
      <c r="KF24">
        <v>0</v>
      </c>
      <c r="KG24">
        <v>0</v>
      </c>
      <c r="KH24">
        <v>0</v>
      </c>
      <c r="KI24">
        <v>0</v>
      </c>
      <c r="KJ24">
        <v>1</v>
      </c>
      <c r="KK24">
        <v>1</v>
      </c>
      <c r="KL24">
        <v>0</v>
      </c>
      <c r="KM24">
        <v>0</v>
      </c>
      <c r="KN24">
        <v>0</v>
      </c>
      <c r="KO24">
        <v>1</v>
      </c>
      <c r="KP24">
        <v>0</v>
      </c>
      <c r="KQ24">
        <v>1</v>
      </c>
      <c r="KR24">
        <v>0</v>
      </c>
      <c r="KS24">
        <v>0</v>
      </c>
      <c r="KT24">
        <v>1</v>
      </c>
      <c r="KU24">
        <v>1</v>
      </c>
      <c r="KV24">
        <v>0</v>
      </c>
      <c r="KW24">
        <v>0</v>
      </c>
      <c r="KX24">
        <v>1</v>
      </c>
      <c r="KY24">
        <v>1</v>
      </c>
      <c r="KZ24">
        <v>1</v>
      </c>
      <c r="LA24">
        <v>1</v>
      </c>
      <c r="LB24">
        <v>0</v>
      </c>
      <c r="LC24">
        <v>1</v>
      </c>
      <c r="LD24">
        <v>1</v>
      </c>
      <c r="LE24">
        <v>1</v>
      </c>
      <c r="LF24">
        <v>0</v>
      </c>
      <c r="LG24">
        <v>1</v>
      </c>
      <c r="LH24">
        <v>0</v>
      </c>
      <c r="LI24">
        <v>1</v>
      </c>
      <c r="LJ24">
        <v>0</v>
      </c>
      <c r="LK24">
        <v>1</v>
      </c>
      <c r="LL24">
        <v>0</v>
      </c>
      <c r="LM24">
        <v>0</v>
      </c>
      <c r="LN24">
        <v>0</v>
      </c>
      <c r="LO24">
        <v>0</v>
      </c>
      <c r="LP24">
        <v>0</v>
      </c>
      <c r="LQ24">
        <v>0</v>
      </c>
      <c r="LR24">
        <v>0</v>
      </c>
      <c r="LS24">
        <v>1</v>
      </c>
      <c r="LT24">
        <v>0</v>
      </c>
      <c r="LU24">
        <v>0</v>
      </c>
      <c r="LV24">
        <v>0</v>
      </c>
      <c r="LW24" t="s">
        <v>341</v>
      </c>
      <c r="LX24" t="s">
        <v>342</v>
      </c>
      <c r="LY24">
        <v>1</v>
      </c>
      <c r="LZ24">
        <v>0</v>
      </c>
      <c r="MA24">
        <v>0</v>
      </c>
      <c r="MB24">
        <v>0</v>
      </c>
      <c r="MD24" t="s">
        <v>715</v>
      </c>
      <c r="ME24">
        <v>0</v>
      </c>
      <c r="MF24">
        <v>0</v>
      </c>
      <c r="MG24">
        <v>0</v>
      </c>
      <c r="MH24">
        <v>0</v>
      </c>
      <c r="MI24">
        <v>1</v>
      </c>
      <c r="MK24">
        <v>0</v>
      </c>
      <c r="ML24">
        <v>0</v>
      </c>
      <c r="MM24">
        <v>0</v>
      </c>
      <c r="MN24">
        <v>1</v>
      </c>
      <c r="MO24">
        <v>0</v>
      </c>
    </row>
    <row r="25" spans="1:353" x14ac:dyDescent="0.25">
      <c r="A25">
        <v>753000</v>
      </c>
      <c r="B25" t="s">
        <v>716</v>
      </c>
      <c r="C25" t="s">
        <v>717</v>
      </c>
      <c r="D25" t="s">
        <v>342</v>
      </c>
      <c r="G25">
        <v>0</v>
      </c>
      <c r="H25">
        <v>0</v>
      </c>
      <c r="I25">
        <v>0</v>
      </c>
      <c r="J25">
        <v>1</v>
      </c>
      <c r="K25">
        <v>0</v>
      </c>
      <c r="L25">
        <v>0</v>
      </c>
      <c r="M25">
        <v>1</v>
      </c>
      <c r="N25" t="s">
        <v>718</v>
      </c>
      <c r="O25">
        <v>0</v>
      </c>
      <c r="P25">
        <v>0</v>
      </c>
      <c r="Q25">
        <v>0</v>
      </c>
      <c r="R25">
        <v>0</v>
      </c>
      <c r="S25">
        <v>0</v>
      </c>
      <c r="T25">
        <v>0</v>
      </c>
      <c r="U25">
        <v>0</v>
      </c>
      <c r="V25">
        <v>0</v>
      </c>
      <c r="W25">
        <v>0</v>
      </c>
      <c r="X25">
        <v>0</v>
      </c>
      <c r="Y25">
        <v>0</v>
      </c>
      <c r="Z25">
        <v>1</v>
      </c>
      <c r="AB25" t="s">
        <v>408</v>
      </c>
      <c r="AC25" t="s">
        <v>341</v>
      </c>
      <c r="AD25" t="s">
        <v>408</v>
      </c>
      <c r="AE25" t="s">
        <v>342</v>
      </c>
      <c r="AF25" t="s">
        <v>342</v>
      </c>
      <c r="AG25" t="s">
        <v>435</v>
      </c>
      <c r="AH25" t="s">
        <v>341</v>
      </c>
      <c r="AI25" t="s">
        <v>366</v>
      </c>
      <c r="AJ25">
        <v>-10</v>
      </c>
      <c r="AK25">
        <v>0</v>
      </c>
      <c r="AL25">
        <v>0</v>
      </c>
      <c r="AO25">
        <v>0</v>
      </c>
      <c r="AP25">
        <v>0</v>
      </c>
      <c r="AS25">
        <v>1</v>
      </c>
      <c r="AT25">
        <v>0</v>
      </c>
      <c r="AU25">
        <v>10</v>
      </c>
      <c r="BG25">
        <v>60</v>
      </c>
      <c r="BH25">
        <v>7</v>
      </c>
      <c r="BK25">
        <v>50</v>
      </c>
      <c r="BL25">
        <v>1</v>
      </c>
      <c r="BS25">
        <v>30</v>
      </c>
      <c r="BT25">
        <v>2</v>
      </c>
      <c r="CH25" t="s">
        <v>341</v>
      </c>
      <c r="CK25">
        <v>10</v>
      </c>
      <c r="CM25">
        <v>10</v>
      </c>
      <c r="CQ25">
        <v>4</v>
      </c>
      <c r="CS25">
        <v>4</v>
      </c>
      <c r="CY25">
        <v>4</v>
      </c>
      <c r="DA25">
        <v>10</v>
      </c>
      <c r="DC25">
        <v>12</v>
      </c>
      <c r="DM25" t="s">
        <v>342</v>
      </c>
      <c r="DN25" t="s">
        <v>719</v>
      </c>
      <c r="DP25" t="s">
        <v>342</v>
      </c>
      <c r="DQ25" t="s">
        <v>720</v>
      </c>
      <c r="DR25" t="s">
        <v>342</v>
      </c>
      <c r="DS25">
        <v>0</v>
      </c>
      <c r="DT25">
        <v>0</v>
      </c>
      <c r="DU25">
        <v>1</v>
      </c>
      <c r="DV25">
        <v>0</v>
      </c>
      <c r="DW25">
        <v>0</v>
      </c>
      <c r="DX25">
        <v>0</v>
      </c>
      <c r="EA25">
        <v>0.1</v>
      </c>
      <c r="EB25" t="s">
        <v>351</v>
      </c>
      <c r="EC25" t="s">
        <v>721</v>
      </c>
      <c r="ED25">
        <v>10</v>
      </c>
      <c r="EE25">
        <v>80</v>
      </c>
      <c r="EN25" t="s">
        <v>342</v>
      </c>
      <c r="EO25" t="s">
        <v>341</v>
      </c>
      <c r="EQ25" t="s">
        <v>341</v>
      </c>
      <c r="ER25">
        <v>0</v>
      </c>
      <c r="ES25">
        <v>0</v>
      </c>
      <c r="ET25">
        <v>0</v>
      </c>
      <c r="EU25">
        <v>0</v>
      </c>
      <c r="EW25">
        <v>0</v>
      </c>
      <c r="EX25">
        <v>0</v>
      </c>
      <c r="EY25">
        <v>1</v>
      </c>
      <c r="EZ25">
        <v>0</v>
      </c>
      <c r="FA25">
        <v>0</v>
      </c>
      <c r="FB25">
        <v>0</v>
      </c>
      <c r="FC25">
        <v>0</v>
      </c>
      <c r="FD25">
        <v>0</v>
      </c>
      <c r="FE25">
        <v>0</v>
      </c>
      <c r="FF25">
        <v>0</v>
      </c>
      <c r="FG25">
        <v>0</v>
      </c>
      <c r="FH25">
        <v>0</v>
      </c>
      <c r="FI25">
        <v>0</v>
      </c>
      <c r="FJ25">
        <v>0</v>
      </c>
      <c r="FK25">
        <v>0</v>
      </c>
      <c r="FL25">
        <v>0</v>
      </c>
      <c r="FM25">
        <v>0</v>
      </c>
      <c r="FN25">
        <v>0</v>
      </c>
      <c r="FO25">
        <v>0</v>
      </c>
      <c r="FP25">
        <v>0</v>
      </c>
      <c r="FQ25">
        <v>0</v>
      </c>
      <c r="FR25">
        <v>0</v>
      </c>
      <c r="FS25">
        <v>1</v>
      </c>
      <c r="FT25">
        <v>0</v>
      </c>
      <c r="FU25">
        <v>0</v>
      </c>
      <c r="FV25">
        <v>0</v>
      </c>
      <c r="FW25">
        <v>0</v>
      </c>
      <c r="FX25">
        <v>0</v>
      </c>
      <c r="FY25">
        <v>0</v>
      </c>
      <c r="FZ25">
        <v>0</v>
      </c>
      <c r="GA25">
        <v>0</v>
      </c>
      <c r="GB25">
        <v>0</v>
      </c>
      <c r="GC25">
        <v>0</v>
      </c>
      <c r="GD25">
        <v>0</v>
      </c>
      <c r="GE25">
        <v>0</v>
      </c>
      <c r="GF25">
        <v>0</v>
      </c>
      <c r="GG25">
        <v>0</v>
      </c>
      <c r="GH25">
        <v>0</v>
      </c>
      <c r="GI25">
        <v>0</v>
      </c>
      <c r="GJ25">
        <v>0</v>
      </c>
      <c r="GK25">
        <v>0</v>
      </c>
      <c r="GL25">
        <v>0</v>
      </c>
      <c r="GM25">
        <v>0</v>
      </c>
      <c r="GN25">
        <v>0</v>
      </c>
      <c r="GO25">
        <v>0</v>
      </c>
      <c r="GP25">
        <v>0</v>
      </c>
      <c r="GQ25">
        <v>0</v>
      </c>
      <c r="GR25">
        <v>0</v>
      </c>
      <c r="GS25">
        <v>0</v>
      </c>
      <c r="GT25">
        <v>0</v>
      </c>
      <c r="GU25">
        <v>0</v>
      </c>
      <c r="GV25">
        <v>0</v>
      </c>
      <c r="GW25">
        <v>0</v>
      </c>
      <c r="GX25">
        <v>0</v>
      </c>
      <c r="GY25">
        <v>0</v>
      </c>
      <c r="GZ25">
        <v>0</v>
      </c>
      <c r="HA25">
        <v>0</v>
      </c>
      <c r="HB25">
        <v>1</v>
      </c>
      <c r="HC25">
        <v>0</v>
      </c>
      <c r="HD25">
        <v>0</v>
      </c>
      <c r="HE25">
        <v>0</v>
      </c>
      <c r="HF25">
        <v>0</v>
      </c>
      <c r="HG25">
        <v>1</v>
      </c>
      <c r="HH25">
        <v>0</v>
      </c>
      <c r="HI25">
        <v>0</v>
      </c>
      <c r="HJ25">
        <v>0</v>
      </c>
      <c r="HK25">
        <v>0</v>
      </c>
      <c r="HL25">
        <v>0</v>
      </c>
      <c r="HM25">
        <v>0</v>
      </c>
      <c r="HN25">
        <v>0</v>
      </c>
      <c r="HO25">
        <v>0</v>
      </c>
      <c r="HP25">
        <v>0</v>
      </c>
      <c r="HQ25">
        <v>0</v>
      </c>
      <c r="HR25">
        <v>0</v>
      </c>
      <c r="HS25">
        <v>0</v>
      </c>
      <c r="HT25">
        <v>0</v>
      </c>
      <c r="HU25">
        <v>0</v>
      </c>
      <c r="HV25">
        <v>0</v>
      </c>
      <c r="HW25">
        <v>0</v>
      </c>
      <c r="HX25">
        <v>0</v>
      </c>
      <c r="HY25">
        <v>0</v>
      </c>
      <c r="HZ25">
        <v>0</v>
      </c>
      <c r="IA25">
        <v>1</v>
      </c>
      <c r="IB25">
        <v>0</v>
      </c>
      <c r="IC25">
        <v>0</v>
      </c>
      <c r="ID25">
        <v>0</v>
      </c>
      <c r="IE25">
        <v>0</v>
      </c>
      <c r="IF25">
        <v>0</v>
      </c>
      <c r="IG25">
        <v>0</v>
      </c>
      <c r="IH25">
        <v>0</v>
      </c>
      <c r="IJ25" t="s">
        <v>342</v>
      </c>
      <c r="IK25" t="s">
        <v>342</v>
      </c>
      <c r="IL25" t="s">
        <v>342</v>
      </c>
      <c r="IM25" t="s">
        <v>341</v>
      </c>
      <c r="IO25" t="s">
        <v>722</v>
      </c>
      <c r="IP25" t="s">
        <v>342</v>
      </c>
      <c r="IQ25" t="s">
        <v>723</v>
      </c>
      <c r="IR25" t="s">
        <v>381</v>
      </c>
      <c r="IS25" t="s">
        <v>341</v>
      </c>
      <c r="IT25" t="s">
        <v>341</v>
      </c>
      <c r="IV25" t="s">
        <v>341</v>
      </c>
      <c r="IW25" t="s">
        <v>341</v>
      </c>
      <c r="IX25" t="s">
        <v>341</v>
      </c>
      <c r="IY25" t="s">
        <v>341</v>
      </c>
      <c r="IZ25" t="s">
        <v>341</v>
      </c>
      <c r="JB25" t="s">
        <v>652</v>
      </c>
      <c r="JD25" t="s">
        <v>341</v>
      </c>
      <c r="JF25" t="s">
        <v>342</v>
      </c>
      <c r="JG25" t="s">
        <v>341</v>
      </c>
      <c r="JH25" t="s">
        <v>342</v>
      </c>
      <c r="JI25" t="s">
        <v>342</v>
      </c>
      <c r="JJ25" t="s">
        <v>342</v>
      </c>
      <c r="JK25" t="s">
        <v>341</v>
      </c>
      <c r="JL25" t="s">
        <v>341</v>
      </c>
      <c r="JM25" t="s">
        <v>341</v>
      </c>
      <c r="JN25" t="s">
        <v>341</v>
      </c>
      <c r="JO25" t="s">
        <v>341</v>
      </c>
      <c r="JP25" t="s">
        <v>668</v>
      </c>
      <c r="JQ25" t="s">
        <v>668</v>
      </c>
      <c r="JR25">
        <v>10</v>
      </c>
      <c r="JW25">
        <v>0</v>
      </c>
      <c r="JX25">
        <v>0</v>
      </c>
      <c r="JY25">
        <v>0</v>
      </c>
      <c r="JZ25">
        <v>0</v>
      </c>
      <c r="KA25">
        <v>0</v>
      </c>
      <c r="KB25">
        <v>0</v>
      </c>
      <c r="KC25">
        <v>0</v>
      </c>
      <c r="KD25">
        <v>0</v>
      </c>
      <c r="KE25">
        <v>0</v>
      </c>
      <c r="KF25">
        <v>0</v>
      </c>
      <c r="KG25">
        <v>0</v>
      </c>
      <c r="KH25">
        <v>0</v>
      </c>
      <c r="KI25">
        <v>0</v>
      </c>
      <c r="KJ25">
        <v>0</v>
      </c>
      <c r="KK25">
        <v>0</v>
      </c>
      <c r="KL25">
        <v>0</v>
      </c>
      <c r="KM25">
        <v>0</v>
      </c>
      <c r="KN25">
        <v>0</v>
      </c>
      <c r="KO25">
        <v>0</v>
      </c>
      <c r="KP25">
        <v>0</v>
      </c>
      <c r="KQ25">
        <v>0</v>
      </c>
      <c r="KR25">
        <v>0</v>
      </c>
      <c r="KS25">
        <v>0</v>
      </c>
      <c r="KT25">
        <v>0</v>
      </c>
      <c r="KU25">
        <v>0</v>
      </c>
      <c r="KV25">
        <v>0</v>
      </c>
      <c r="KW25">
        <v>0</v>
      </c>
      <c r="KX25">
        <v>0</v>
      </c>
      <c r="KY25">
        <v>0</v>
      </c>
      <c r="KZ25">
        <v>0</v>
      </c>
      <c r="LA25">
        <v>0</v>
      </c>
      <c r="LB25">
        <v>0</v>
      </c>
      <c r="LC25">
        <v>0</v>
      </c>
      <c r="LD25">
        <v>0</v>
      </c>
      <c r="LE25">
        <v>0</v>
      </c>
      <c r="LF25">
        <v>0</v>
      </c>
      <c r="LG25">
        <v>0</v>
      </c>
      <c r="LH25">
        <v>0</v>
      </c>
      <c r="LI25">
        <v>0</v>
      </c>
      <c r="LJ25">
        <v>0</v>
      </c>
      <c r="LK25">
        <v>0</v>
      </c>
      <c r="LL25">
        <v>0</v>
      </c>
      <c r="LM25">
        <v>0</v>
      </c>
      <c r="LN25">
        <v>0</v>
      </c>
      <c r="LO25">
        <v>0</v>
      </c>
      <c r="LP25">
        <v>0</v>
      </c>
      <c r="LQ25">
        <v>0</v>
      </c>
      <c r="LR25">
        <v>0</v>
      </c>
      <c r="LS25">
        <v>0</v>
      </c>
      <c r="LT25">
        <v>0</v>
      </c>
      <c r="LU25">
        <v>0</v>
      </c>
      <c r="LV25">
        <v>0</v>
      </c>
      <c r="LW25" t="s">
        <v>341</v>
      </c>
      <c r="LX25" t="s">
        <v>341</v>
      </c>
      <c r="LY25">
        <v>0</v>
      </c>
      <c r="LZ25">
        <v>0</v>
      </c>
      <c r="MA25">
        <v>0</v>
      </c>
      <c r="MB25">
        <v>0</v>
      </c>
      <c r="ME25">
        <v>0</v>
      </c>
      <c r="MF25">
        <v>0</v>
      </c>
      <c r="MG25">
        <v>0</v>
      </c>
      <c r="MH25">
        <v>0</v>
      </c>
      <c r="MI25">
        <v>1</v>
      </c>
      <c r="MK25">
        <v>0</v>
      </c>
      <c r="ML25">
        <v>0</v>
      </c>
      <c r="MM25">
        <v>0</v>
      </c>
      <c r="MN25">
        <v>1</v>
      </c>
      <c r="MO25">
        <v>0</v>
      </c>
    </row>
    <row r="26" spans="1:353" x14ac:dyDescent="0.25">
      <c r="A26">
        <v>763000</v>
      </c>
      <c r="B26" t="s">
        <v>724</v>
      </c>
      <c r="C26" t="s">
        <v>340</v>
      </c>
      <c r="D26" t="s">
        <v>341</v>
      </c>
      <c r="E26" t="s">
        <v>343</v>
      </c>
      <c r="F26" t="s">
        <v>343</v>
      </c>
      <c r="G26">
        <v>0</v>
      </c>
      <c r="H26">
        <v>0</v>
      </c>
      <c r="I26">
        <v>1</v>
      </c>
      <c r="J26">
        <v>0</v>
      </c>
      <c r="K26">
        <v>0</v>
      </c>
      <c r="L26">
        <v>0</v>
      </c>
      <c r="M26">
        <v>0</v>
      </c>
      <c r="O26">
        <v>1</v>
      </c>
      <c r="P26">
        <v>1</v>
      </c>
      <c r="Q26">
        <v>0</v>
      </c>
      <c r="R26">
        <v>1</v>
      </c>
      <c r="S26">
        <v>1</v>
      </c>
      <c r="T26">
        <v>0</v>
      </c>
      <c r="U26">
        <v>1</v>
      </c>
      <c r="V26">
        <v>0</v>
      </c>
      <c r="W26">
        <v>1</v>
      </c>
      <c r="X26">
        <v>0</v>
      </c>
      <c r="Y26">
        <v>1</v>
      </c>
      <c r="Z26">
        <v>0</v>
      </c>
      <c r="AA26" t="s">
        <v>725</v>
      </c>
      <c r="AC26" t="s">
        <v>341</v>
      </c>
      <c r="AD26" t="s">
        <v>408</v>
      </c>
      <c r="AE26" t="s">
        <v>341</v>
      </c>
      <c r="AF26" t="s">
        <v>342</v>
      </c>
      <c r="AG26" t="s">
        <v>726</v>
      </c>
      <c r="AH26" t="s">
        <v>341</v>
      </c>
      <c r="AI26" t="s">
        <v>366</v>
      </c>
      <c r="AJ26">
        <v>-14.2</v>
      </c>
      <c r="AK26">
        <v>1</v>
      </c>
      <c r="AL26">
        <v>0</v>
      </c>
      <c r="AM26">
        <v>10.48</v>
      </c>
      <c r="AO26">
        <v>0</v>
      </c>
      <c r="AP26">
        <v>0</v>
      </c>
      <c r="AS26">
        <v>0</v>
      </c>
      <c r="AT26">
        <v>0</v>
      </c>
      <c r="AW26">
        <v>0</v>
      </c>
      <c r="AX26">
        <v>0</v>
      </c>
      <c r="AY26">
        <v>0</v>
      </c>
      <c r="AZ26">
        <v>1</v>
      </c>
      <c r="BA26">
        <v>0</v>
      </c>
      <c r="BB26">
        <v>0</v>
      </c>
      <c r="BC26">
        <v>0</v>
      </c>
      <c r="BD26">
        <v>0</v>
      </c>
      <c r="BE26">
        <v>0</v>
      </c>
      <c r="BF26">
        <v>0</v>
      </c>
      <c r="BG26">
        <v>19</v>
      </c>
      <c r="BH26">
        <v>2</v>
      </c>
      <c r="BI26">
        <v>0</v>
      </c>
      <c r="BJ26">
        <v>5</v>
      </c>
      <c r="BK26">
        <v>0</v>
      </c>
      <c r="BL26">
        <v>0</v>
      </c>
      <c r="BM26">
        <v>0</v>
      </c>
      <c r="BN26">
        <v>0</v>
      </c>
      <c r="BO26">
        <v>0</v>
      </c>
      <c r="BP26">
        <v>2</v>
      </c>
      <c r="BQ26">
        <v>0</v>
      </c>
      <c r="BR26">
        <v>3</v>
      </c>
      <c r="BS26">
        <v>1</v>
      </c>
      <c r="BT26">
        <v>0</v>
      </c>
      <c r="BU26">
        <v>0</v>
      </c>
      <c r="BV26">
        <v>0</v>
      </c>
      <c r="BW26">
        <v>0</v>
      </c>
      <c r="BX26">
        <v>0</v>
      </c>
      <c r="BY26">
        <v>0</v>
      </c>
      <c r="BZ26">
        <v>0</v>
      </c>
      <c r="CA26">
        <v>0</v>
      </c>
      <c r="CB26">
        <v>0</v>
      </c>
      <c r="CC26">
        <v>0</v>
      </c>
      <c r="CD26">
        <v>3</v>
      </c>
      <c r="CE26">
        <v>1</v>
      </c>
      <c r="CF26">
        <v>11</v>
      </c>
      <c r="CG26" t="s">
        <v>727</v>
      </c>
      <c r="CH26" t="s">
        <v>353</v>
      </c>
      <c r="CI26" t="s">
        <v>421</v>
      </c>
      <c r="CJ26" t="s">
        <v>728</v>
      </c>
      <c r="CK26">
        <v>6</v>
      </c>
      <c r="CL26">
        <v>9</v>
      </c>
      <c r="CM26">
        <v>32</v>
      </c>
      <c r="CN26">
        <v>0</v>
      </c>
      <c r="CO26">
        <v>4</v>
      </c>
      <c r="CP26">
        <v>0</v>
      </c>
      <c r="CQ26">
        <v>15</v>
      </c>
      <c r="CR26">
        <v>0</v>
      </c>
      <c r="CS26">
        <v>30</v>
      </c>
      <c r="CT26">
        <v>0</v>
      </c>
      <c r="CU26">
        <v>0</v>
      </c>
      <c r="CV26">
        <v>0</v>
      </c>
      <c r="CW26">
        <v>1</v>
      </c>
      <c r="CX26">
        <v>1</v>
      </c>
      <c r="CY26">
        <v>22</v>
      </c>
      <c r="CZ26">
        <v>0</v>
      </c>
      <c r="DA26">
        <v>10</v>
      </c>
      <c r="DB26">
        <v>0</v>
      </c>
      <c r="DC26">
        <v>15</v>
      </c>
      <c r="DD26">
        <v>0</v>
      </c>
      <c r="DE26">
        <v>0</v>
      </c>
      <c r="DF26">
        <v>2</v>
      </c>
      <c r="DG26">
        <v>43</v>
      </c>
      <c r="DH26">
        <v>4</v>
      </c>
      <c r="DI26">
        <v>15</v>
      </c>
      <c r="DJ26">
        <v>0</v>
      </c>
      <c r="DK26" t="s">
        <v>729</v>
      </c>
      <c r="DL26" t="s">
        <v>730</v>
      </c>
      <c r="DM26" t="s">
        <v>342</v>
      </c>
      <c r="DN26" t="s">
        <v>731</v>
      </c>
      <c r="DO26" t="s">
        <v>732</v>
      </c>
      <c r="DP26" t="s">
        <v>342</v>
      </c>
      <c r="DQ26" t="s">
        <v>733</v>
      </c>
      <c r="DR26" t="s">
        <v>342</v>
      </c>
      <c r="DS26">
        <v>1</v>
      </c>
      <c r="DT26">
        <v>0</v>
      </c>
      <c r="DU26">
        <v>0</v>
      </c>
      <c r="DV26">
        <v>0</v>
      </c>
      <c r="DW26">
        <v>1</v>
      </c>
      <c r="DX26">
        <v>1</v>
      </c>
      <c r="DZ26" t="s">
        <v>734</v>
      </c>
      <c r="EA26">
        <v>0.25</v>
      </c>
      <c r="EB26" t="s">
        <v>351</v>
      </c>
      <c r="EC26" t="s">
        <v>735</v>
      </c>
      <c r="ED26">
        <v>3</v>
      </c>
      <c r="EE26">
        <v>25</v>
      </c>
      <c r="EF26">
        <v>15</v>
      </c>
      <c r="EG26">
        <v>168</v>
      </c>
      <c r="EH26">
        <v>1</v>
      </c>
      <c r="EI26">
        <v>10</v>
      </c>
      <c r="EJ26">
        <v>5</v>
      </c>
      <c r="EK26">
        <v>52</v>
      </c>
      <c r="EL26">
        <v>1</v>
      </c>
      <c r="EM26">
        <v>16</v>
      </c>
      <c r="EN26" t="s">
        <v>342</v>
      </c>
      <c r="EO26" t="s">
        <v>353</v>
      </c>
      <c r="EP26" t="s">
        <v>736</v>
      </c>
      <c r="EQ26" t="s">
        <v>342</v>
      </c>
      <c r="ER26">
        <v>1</v>
      </c>
      <c r="ES26">
        <v>0</v>
      </c>
      <c r="ET26">
        <v>1</v>
      </c>
      <c r="EU26">
        <v>0</v>
      </c>
      <c r="EW26">
        <v>0</v>
      </c>
      <c r="EX26">
        <v>1</v>
      </c>
      <c r="EY26">
        <v>0</v>
      </c>
      <c r="EZ26">
        <v>1</v>
      </c>
      <c r="FA26">
        <v>0</v>
      </c>
      <c r="FB26">
        <v>0</v>
      </c>
      <c r="FC26">
        <v>1</v>
      </c>
      <c r="FD26">
        <v>1</v>
      </c>
      <c r="FE26">
        <v>0</v>
      </c>
      <c r="FF26">
        <v>0</v>
      </c>
      <c r="FG26">
        <v>0</v>
      </c>
      <c r="FH26">
        <v>0</v>
      </c>
      <c r="FI26">
        <v>0</v>
      </c>
      <c r="FJ26">
        <v>0</v>
      </c>
      <c r="FK26">
        <v>0</v>
      </c>
      <c r="FL26">
        <v>0</v>
      </c>
      <c r="FM26">
        <v>1</v>
      </c>
      <c r="FN26">
        <v>1</v>
      </c>
      <c r="FO26">
        <v>0</v>
      </c>
      <c r="FP26">
        <v>0</v>
      </c>
      <c r="FQ26">
        <v>0</v>
      </c>
      <c r="FR26">
        <v>1</v>
      </c>
      <c r="FS26">
        <v>0</v>
      </c>
      <c r="FT26">
        <v>1</v>
      </c>
      <c r="FU26">
        <v>1</v>
      </c>
      <c r="FV26">
        <v>0</v>
      </c>
      <c r="FW26">
        <v>1</v>
      </c>
      <c r="FX26">
        <v>1</v>
      </c>
      <c r="FY26">
        <v>0</v>
      </c>
      <c r="FZ26">
        <v>1</v>
      </c>
      <c r="GA26">
        <v>0</v>
      </c>
      <c r="GB26">
        <v>0</v>
      </c>
      <c r="GC26">
        <v>0</v>
      </c>
      <c r="GD26">
        <v>0</v>
      </c>
      <c r="GE26">
        <v>0</v>
      </c>
      <c r="GF26">
        <v>1</v>
      </c>
      <c r="GG26">
        <v>0</v>
      </c>
      <c r="GH26">
        <v>1</v>
      </c>
      <c r="GI26">
        <v>0</v>
      </c>
      <c r="GJ26">
        <v>1</v>
      </c>
      <c r="GK26">
        <v>1</v>
      </c>
      <c r="GL26">
        <v>0</v>
      </c>
      <c r="GM26">
        <v>0</v>
      </c>
      <c r="GN26">
        <v>0</v>
      </c>
      <c r="GO26">
        <v>0</v>
      </c>
      <c r="GP26">
        <v>1</v>
      </c>
      <c r="GQ26">
        <v>1</v>
      </c>
      <c r="GR26">
        <v>0</v>
      </c>
      <c r="GS26">
        <v>1</v>
      </c>
      <c r="GT26">
        <v>0</v>
      </c>
      <c r="GU26">
        <v>0</v>
      </c>
      <c r="GV26">
        <v>1</v>
      </c>
      <c r="GW26">
        <v>0</v>
      </c>
      <c r="GX26">
        <v>1</v>
      </c>
      <c r="GY26">
        <v>0</v>
      </c>
      <c r="GZ26">
        <v>1</v>
      </c>
      <c r="HA26">
        <v>1</v>
      </c>
      <c r="HB26">
        <v>1</v>
      </c>
      <c r="HC26">
        <v>1</v>
      </c>
      <c r="HD26">
        <v>0</v>
      </c>
      <c r="HE26">
        <v>0</v>
      </c>
      <c r="HF26">
        <v>1</v>
      </c>
      <c r="HG26">
        <v>0</v>
      </c>
      <c r="HH26">
        <v>1</v>
      </c>
      <c r="HI26">
        <v>0</v>
      </c>
      <c r="HJ26">
        <v>0</v>
      </c>
      <c r="HK26">
        <v>1</v>
      </c>
      <c r="HL26">
        <v>0</v>
      </c>
      <c r="HM26">
        <v>1</v>
      </c>
      <c r="HN26">
        <v>1</v>
      </c>
      <c r="HO26">
        <v>0</v>
      </c>
      <c r="HP26">
        <v>1</v>
      </c>
      <c r="HQ26">
        <v>0</v>
      </c>
      <c r="HR26">
        <v>1</v>
      </c>
      <c r="HS26">
        <v>0</v>
      </c>
      <c r="HT26">
        <v>0</v>
      </c>
      <c r="HU26">
        <v>1</v>
      </c>
      <c r="HV26">
        <v>0</v>
      </c>
      <c r="HW26">
        <v>1</v>
      </c>
      <c r="HX26">
        <v>0</v>
      </c>
      <c r="HY26">
        <v>1</v>
      </c>
      <c r="HZ26">
        <v>1</v>
      </c>
      <c r="IA26">
        <v>1</v>
      </c>
      <c r="IB26">
        <v>0</v>
      </c>
      <c r="IC26">
        <v>0</v>
      </c>
      <c r="ID26">
        <v>0</v>
      </c>
      <c r="IE26">
        <v>1</v>
      </c>
      <c r="IF26">
        <v>1</v>
      </c>
      <c r="IG26">
        <v>0</v>
      </c>
      <c r="IH26">
        <v>0</v>
      </c>
      <c r="II26" t="s">
        <v>737</v>
      </c>
      <c r="IJ26" t="s">
        <v>342</v>
      </c>
      <c r="IK26" t="s">
        <v>342</v>
      </c>
      <c r="IL26" t="s">
        <v>342</v>
      </c>
      <c r="IM26" t="s">
        <v>342</v>
      </c>
      <c r="IN26" t="s">
        <v>738</v>
      </c>
      <c r="IO26" t="s">
        <v>739</v>
      </c>
      <c r="IP26" t="s">
        <v>342</v>
      </c>
      <c r="IQ26" t="s">
        <v>740</v>
      </c>
      <c r="IR26" t="s">
        <v>381</v>
      </c>
      <c r="IS26" t="s">
        <v>341</v>
      </c>
      <c r="IT26" t="s">
        <v>341</v>
      </c>
      <c r="IV26" t="s">
        <v>342</v>
      </c>
      <c r="IW26" t="s">
        <v>342</v>
      </c>
      <c r="IX26" t="s">
        <v>342</v>
      </c>
      <c r="IY26" t="s">
        <v>342</v>
      </c>
      <c r="IZ26" t="s">
        <v>341</v>
      </c>
      <c r="JB26" t="s">
        <v>342</v>
      </c>
      <c r="JD26" t="s">
        <v>357</v>
      </c>
      <c r="JE26" t="s">
        <v>741</v>
      </c>
      <c r="JF26" t="s">
        <v>341</v>
      </c>
      <c r="JG26" t="s">
        <v>341</v>
      </c>
      <c r="JH26" t="s">
        <v>342</v>
      </c>
      <c r="JI26" t="s">
        <v>341</v>
      </c>
      <c r="JJ26" t="s">
        <v>341</v>
      </c>
      <c r="JK26" t="s">
        <v>341</v>
      </c>
      <c r="JL26" t="s">
        <v>341</v>
      </c>
      <c r="JM26" t="s">
        <v>341</v>
      </c>
      <c r="JN26" t="s">
        <v>341</v>
      </c>
      <c r="JO26" t="s">
        <v>341</v>
      </c>
      <c r="JP26" t="s">
        <v>668</v>
      </c>
      <c r="JQ26" t="s">
        <v>668</v>
      </c>
      <c r="JR26">
        <v>24</v>
      </c>
      <c r="JS26">
        <v>26</v>
      </c>
      <c r="JT26">
        <v>24</v>
      </c>
      <c r="JU26">
        <v>36</v>
      </c>
      <c r="JV26">
        <v>14</v>
      </c>
      <c r="JW26">
        <v>1</v>
      </c>
      <c r="JX26">
        <v>1</v>
      </c>
      <c r="JY26">
        <v>1</v>
      </c>
      <c r="JZ26">
        <v>0</v>
      </c>
      <c r="KA26">
        <v>1</v>
      </c>
      <c r="KB26">
        <v>0</v>
      </c>
      <c r="KC26">
        <v>1</v>
      </c>
      <c r="KD26">
        <v>0</v>
      </c>
      <c r="KE26">
        <v>0</v>
      </c>
      <c r="KF26">
        <v>0</v>
      </c>
      <c r="KG26">
        <v>0</v>
      </c>
      <c r="KH26">
        <v>0</v>
      </c>
      <c r="KI26">
        <v>0</v>
      </c>
      <c r="KJ26">
        <v>0</v>
      </c>
      <c r="KK26">
        <v>0</v>
      </c>
      <c r="KL26">
        <v>0</v>
      </c>
      <c r="KM26">
        <v>1</v>
      </c>
      <c r="KN26">
        <v>1</v>
      </c>
      <c r="KO26">
        <v>1</v>
      </c>
      <c r="KP26">
        <v>0</v>
      </c>
      <c r="KQ26">
        <v>1</v>
      </c>
      <c r="KR26">
        <v>1</v>
      </c>
      <c r="KS26">
        <v>1</v>
      </c>
      <c r="KT26">
        <v>1</v>
      </c>
      <c r="KU26">
        <v>1</v>
      </c>
      <c r="KV26">
        <v>1</v>
      </c>
      <c r="KW26">
        <v>1</v>
      </c>
      <c r="KX26">
        <v>1</v>
      </c>
      <c r="KY26">
        <v>0</v>
      </c>
      <c r="KZ26">
        <v>1</v>
      </c>
      <c r="LA26">
        <v>0</v>
      </c>
      <c r="LB26">
        <v>0</v>
      </c>
      <c r="LC26">
        <v>1</v>
      </c>
      <c r="LD26">
        <v>1</v>
      </c>
      <c r="LE26">
        <v>1</v>
      </c>
      <c r="LF26">
        <v>0</v>
      </c>
      <c r="LG26">
        <v>1</v>
      </c>
      <c r="LH26">
        <v>1</v>
      </c>
      <c r="LI26">
        <v>1</v>
      </c>
      <c r="LJ26">
        <v>0</v>
      </c>
      <c r="LK26">
        <v>1</v>
      </c>
      <c r="LL26">
        <v>0</v>
      </c>
      <c r="LM26">
        <v>1</v>
      </c>
      <c r="LN26">
        <v>0</v>
      </c>
      <c r="LO26">
        <v>0</v>
      </c>
      <c r="LP26">
        <v>0</v>
      </c>
      <c r="LQ26">
        <v>0</v>
      </c>
      <c r="LR26">
        <v>0</v>
      </c>
      <c r="LS26">
        <v>1</v>
      </c>
      <c r="LT26">
        <v>0</v>
      </c>
      <c r="LU26">
        <v>1</v>
      </c>
      <c r="LV26">
        <v>0</v>
      </c>
      <c r="LW26" t="s">
        <v>341</v>
      </c>
      <c r="LX26" t="s">
        <v>342</v>
      </c>
      <c r="LY26">
        <v>1</v>
      </c>
      <c r="LZ26">
        <v>0</v>
      </c>
      <c r="MA26">
        <v>0</v>
      </c>
      <c r="MB26">
        <v>0</v>
      </c>
      <c r="MD26" t="s">
        <v>742</v>
      </c>
      <c r="ME26">
        <v>1</v>
      </c>
      <c r="MF26">
        <v>0</v>
      </c>
      <c r="MG26">
        <v>0</v>
      </c>
      <c r="MH26">
        <v>0</v>
      </c>
      <c r="MI26">
        <v>0</v>
      </c>
      <c r="MK26">
        <v>0</v>
      </c>
      <c r="ML26">
        <v>0</v>
      </c>
      <c r="MM26">
        <v>0</v>
      </c>
      <c r="MN26">
        <v>1</v>
      </c>
      <c r="MO26">
        <v>0</v>
      </c>
    </row>
    <row r="27" spans="1:353" x14ac:dyDescent="0.25">
      <c r="A27">
        <v>765700</v>
      </c>
      <c r="B27" t="s">
        <v>743</v>
      </c>
      <c r="C27" t="s">
        <v>744</v>
      </c>
      <c r="D27" t="s">
        <v>341</v>
      </c>
      <c r="G27">
        <v>0</v>
      </c>
      <c r="H27">
        <v>0</v>
      </c>
      <c r="I27">
        <v>0</v>
      </c>
      <c r="J27">
        <v>1</v>
      </c>
      <c r="K27">
        <v>0</v>
      </c>
      <c r="L27">
        <v>0</v>
      </c>
      <c r="M27">
        <v>0</v>
      </c>
      <c r="O27">
        <v>0</v>
      </c>
      <c r="P27">
        <v>0</v>
      </c>
      <c r="Q27">
        <v>0</v>
      </c>
      <c r="R27">
        <v>0</v>
      </c>
      <c r="S27">
        <v>1</v>
      </c>
      <c r="T27">
        <v>0</v>
      </c>
      <c r="U27">
        <v>0</v>
      </c>
      <c r="V27">
        <v>0</v>
      </c>
      <c r="W27">
        <v>1</v>
      </c>
      <c r="X27">
        <v>0</v>
      </c>
      <c r="Y27">
        <v>0</v>
      </c>
      <c r="Z27">
        <v>0</v>
      </c>
      <c r="AC27" t="s">
        <v>341</v>
      </c>
      <c r="AD27" t="s">
        <v>344</v>
      </c>
      <c r="AE27" t="s">
        <v>342</v>
      </c>
      <c r="AF27" t="s">
        <v>342</v>
      </c>
      <c r="AG27" t="s">
        <v>745</v>
      </c>
      <c r="AH27" t="s">
        <v>341</v>
      </c>
      <c r="AI27" t="s">
        <v>366</v>
      </c>
      <c r="AJ27" s="3">
        <v>-0.23200000000000001</v>
      </c>
      <c r="AK27">
        <v>0</v>
      </c>
      <c r="AL27">
        <v>0</v>
      </c>
      <c r="AO27">
        <v>0</v>
      </c>
      <c r="AP27">
        <v>0</v>
      </c>
      <c r="AS27">
        <v>1</v>
      </c>
      <c r="AT27">
        <v>1</v>
      </c>
      <c r="AU27" s="3">
        <v>0.18629999999999999</v>
      </c>
      <c r="AV27" s="1">
        <v>26066</v>
      </c>
      <c r="BH27">
        <v>1</v>
      </c>
      <c r="BJ27">
        <v>1</v>
      </c>
      <c r="BT27">
        <v>1</v>
      </c>
      <c r="CB27">
        <v>2</v>
      </c>
      <c r="CD27">
        <v>1</v>
      </c>
      <c r="CF27">
        <v>2</v>
      </c>
      <c r="CG27" t="s">
        <v>746</v>
      </c>
      <c r="CH27" t="s">
        <v>341</v>
      </c>
      <c r="CJ27" t="s">
        <v>747</v>
      </c>
      <c r="CK27">
        <v>18</v>
      </c>
      <c r="CM27">
        <v>33</v>
      </c>
      <c r="CO27">
        <v>2</v>
      </c>
      <c r="CQ27">
        <v>12</v>
      </c>
      <c r="CS27">
        <v>72</v>
      </c>
      <c r="CT27">
        <v>3</v>
      </c>
      <c r="CX27">
        <v>4</v>
      </c>
      <c r="CY27">
        <v>19</v>
      </c>
      <c r="DA27">
        <v>30</v>
      </c>
      <c r="DC27">
        <v>13</v>
      </c>
      <c r="DD27">
        <v>2</v>
      </c>
      <c r="DG27">
        <v>105</v>
      </c>
      <c r="DH27">
        <v>4</v>
      </c>
      <c r="DI27">
        <v>36</v>
      </c>
      <c r="DJ27">
        <v>51</v>
      </c>
      <c r="DK27" t="s">
        <v>748</v>
      </c>
      <c r="DL27" t="s">
        <v>749</v>
      </c>
      <c r="DM27" t="s">
        <v>342</v>
      </c>
      <c r="DP27" t="s">
        <v>342</v>
      </c>
      <c r="DQ27" t="s">
        <v>750</v>
      </c>
      <c r="DR27" t="s">
        <v>342</v>
      </c>
      <c r="DS27">
        <v>0</v>
      </c>
      <c r="DT27">
        <v>1</v>
      </c>
      <c r="DU27">
        <v>1</v>
      </c>
      <c r="DV27">
        <v>1</v>
      </c>
      <c r="DW27">
        <v>1</v>
      </c>
      <c r="DX27">
        <v>0</v>
      </c>
      <c r="DY27" t="s">
        <v>751</v>
      </c>
      <c r="EA27">
        <v>0.5</v>
      </c>
      <c r="EB27" t="s">
        <v>351</v>
      </c>
      <c r="EC27" t="s">
        <v>752</v>
      </c>
      <c r="ED27">
        <v>23</v>
      </c>
      <c r="EE27">
        <v>48</v>
      </c>
      <c r="EF27">
        <v>3</v>
      </c>
      <c r="EG27">
        <v>4</v>
      </c>
      <c r="EH27">
        <v>2</v>
      </c>
      <c r="EI27">
        <v>8</v>
      </c>
      <c r="EJ27">
        <v>7</v>
      </c>
      <c r="EK27">
        <v>20</v>
      </c>
      <c r="EL27">
        <v>0</v>
      </c>
      <c r="EM27">
        <v>0</v>
      </c>
      <c r="EN27" t="s">
        <v>342</v>
      </c>
      <c r="EO27" t="s">
        <v>353</v>
      </c>
      <c r="EP27" t="s">
        <v>753</v>
      </c>
      <c r="EQ27" t="s">
        <v>341</v>
      </c>
      <c r="ER27">
        <v>0</v>
      </c>
      <c r="ES27">
        <v>0</v>
      </c>
      <c r="ET27">
        <v>0</v>
      </c>
      <c r="EU27">
        <v>0</v>
      </c>
      <c r="EW27">
        <v>0</v>
      </c>
      <c r="EX27">
        <v>0</v>
      </c>
      <c r="EY27">
        <v>0</v>
      </c>
      <c r="EZ27">
        <v>0</v>
      </c>
      <c r="FA27">
        <v>0</v>
      </c>
      <c r="FB27">
        <v>0</v>
      </c>
      <c r="FC27">
        <v>0</v>
      </c>
      <c r="FD27">
        <v>1</v>
      </c>
      <c r="FE27">
        <v>0</v>
      </c>
      <c r="FF27">
        <v>0</v>
      </c>
      <c r="FG27">
        <v>0</v>
      </c>
      <c r="FH27">
        <v>0</v>
      </c>
      <c r="FI27">
        <v>0</v>
      </c>
      <c r="FJ27">
        <v>0</v>
      </c>
      <c r="FK27">
        <v>0</v>
      </c>
      <c r="FL27">
        <v>0</v>
      </c>
      <c r="FM27">
        <v>1</v>
      </c>
      <c r="FN27">
        <v>0</v>
      </c>
      <c r="FO27">
        <v>0</v>
      </c>
      <c r="FP27">
        <v>0</v>
      </c>
      <c r="FQ27">
        <v>0</v>
      </c>
      <c r="FR27">
        <v>0</v>
      </c>
      <c r="FS27">
        <v>1</v>
      </c>
      <c r="FT27">
        <v>0</v>
      </c>
      <c r="FU27">
        <v>0</v>
      </c>
      <c r="FV27">
        <v>0</v>
      </c>
      <c r="FW27">
        <v>0</v>
      </c>
      <c r="FX27">
        <v>1</v>
      </c>
      <c r="FY27">
        <v>0</v>
      </c>
      <c r="FZ27">
        <v>0</v>
      </c>
      <c r="GA27">
        <v>0</v>
      </c>
      <c r="GB27">
        <v>0</v>
      </c>
      <c r="GC27">
        <v>1</v>
      </c>
      <c r="GD27">
        <v>0</v>
      </c>
      <c r="GE27">
        <v>1</v>
      </c>
      <c r="GF27">
        <v>0</v>
      </c>
      <c r="GG27">
        <v>0</v>
      </c>
      <c r="GH27">
        <v>0</v>
      </c>
      <c r="GI27">
        <v>0</v>
      </c>
      <c r="GJ27">
        <v>0</v>
      </c>
      <c r="GK27">
        <v>0</v>
      </c>
      <c r="GL27">
        <v>0</v>
      </c>
      <c r="GM27">
        <v>0</v>
      </c>
      <c r="GN27">
        <v>0</v>
      </c>
      <c r="GO27">
        <v>0</v>
      </c>
      <c r="GP27">
        <v>0</v>
      </c>
      <c r="GQ27">
        <v>0</v>
      </c>
      <c r="GR27">
        <v>1</v>
      </c>
      <c r="GS27">
        <v>0</v>
      </c>
      <c r="GT27">
        <v>0</v>
      </c>
      <c r="GU27">
        <v>0</v>
      </c>
      <c r="GV27">
        <v>0</v>
      </c>
      <c r="GW27">
        <v>1</v>
      </c>
      <c r="GX27">
        <v>0</v>
      </c>
      <c r="GY27">
        <v>0</v>
      </c>
      <c r="GZ27">
        <v>0</v>
      </c>
      <c r="HA27">
        <v>0</v>
      </c>
      <c r="HB27">
        <v>1</v>
      </c>
      <c r="HC27">
        <v>0</v>
      </c>
      <c r="HD27">
        <v>0</v>
      </c>
      <c r="HE27">
        <v>0</v>
      </c>
      <c r="HF27">
        <v>1</v>
      </c>
      <c r="HG27">
        <v>0</v>
      </c>
      <c r="HH27">
        <v>0</v>
      </c>
      <c r="HI27">
        <v>1</v>
      </c>
      <c r="HJ27">
        <v>0</v>
      </c>
      <c r="HK27">
        <v>0</v>
      </c>
      <c r="HL27">
        <v>1</v>
      </c>
      <c r="HM27">
        <v>0</v>
      </c>
      <c r="HN27">
        <v>0</v>
      </c>
      <c r="HO27">
        <v>0</v>
      </c>
      <c r="HP27">
        <v>0</v>
      </c>
      <c r="HQ27">
        <v>1</v>
      </c>
      <c r="HR27">
        <v>0</v>
      </c>
      <c r="HS27">
        <v>0</v>
      </c>
      <c r="HT27">
        <v>0</v>
      </c>
      <c r="HU27">
        <v>0</v>
      </c>
      <c r="HV27">
        <v>0</v>
      </c>
      <c r="HW27">
        <v>0</v>
      </c>
      <c r="HX27">
        <v>1</v>
      </c>
      <c r="HY27">
        <v>0</v>
      </c>
      <c r="HZ27">
        <v>0</v>
      </c>
      <c r="IA27">
        <v>1</v>
      </c>
      <c r="IB27">
        <v>0</v>
      </c>
      <c r="IC27">
        <v>0</v>
      </c>
      <c r="ID27">
        <v>0</v>
      </c>
      <c r="IE27">
        <v>0</v>
      </c>
      <c r="IF27">
        <v>0</v>
      </c>
      <c r="IG27">
        <v>0</v>
      </c>
      <c r="IH27">
        <v>0</v>
      </c>
      <c r="IJ27" t="s">
        <v>342</v>
      </c>
      <c r="IK27" t="s">
        <v>342</v>
      </c>
      <c r="IL27" t="s">
        <v>342</v>
      </c>
      <c r="IM27" t="s">
        <v>342</v>
      </c>
      <c r="IN27" t="s">
        <v>754</v>
      </c>
      <c r="IO27" t="s">
        <v>755</v>
      </c>
      <c r="IP27" t="s">
        <v>342</v>
      </c>
      <c r="IQ27" t="s">
        <v>756</v>
      </c>
      <c r="IR27" t="s">
        <v>381</v>
      </c>
      <c r="IS27" t="s">
        <v>342</v>
      </c>
      <c r="IT27" t="s">
        <v>341</v>
      </c>
      <c r="IV27" t="s">
        <v>342</v>
      </c>
      <c r="IW27" t="s">
        <v>342</v>
      </c>
      <c r="IX27" t="s">
        <v>342</v>
      </c>
      <c r="IY27" t="s">
        <v>342</v>
      </c>
      <c r="IZ27" t="s">
        <v>341</v>
      </c>
      <c r="JB27" t="s">
        <v>342</v>
      </c>
      <c r="JD27" t="s">
        <v>357</v>
      </c>
      <c r="JE27" t="s">
        <v>757</v>
      </c>
      <c r="JF27" t="s">
        <v>341</v>
      </c>
      <c r="JG27" t="s">
        <v>341</v>
      </c>
      <c r="JH27" t="s">
        <v>342</v>
      </c>
      <c r="JI27" t="s">
        <v>341</v>
      </c>
      <c r="JJ27" t="s">
        <v>341</v>
      </c>
      <c r="JK27" t="s">
        <v>341</v>
      </c>
      <c r="JL27" t="s">
        <v>342</v>
      </c>
      <c r="JM27" t="s">
        <v>342</v>
      </c>
      <c r="JN27" t="s">
        <v>341</v>
      </c>
      <c r="JO27" t="s">
        <v>341</v>
      </c>
      <c r="JP27" t="s">
        <v>341</v>
      </c>
      <c r="JQ27" t="s">
        <v>341</v>
      </c>
      <c r="JR27">
        <v>35.28</v>
      </c>
      <c r="JS27">
        <v>15</v>
      </c>
      <c r="JT27">
        <v>30</v>
      </c>
      <c r="JU27">
        <v>42</v>
      </c>
      <c r="JV27">
        <v>13</v>
      </c>
      <c r="JW27">
        <v>0</v>
      </c>
      <c r="JX27">
        <v>0</v>
      </c>
      <c r="JY27">
        <v>0</v>
      </c>
      <c r="JZ27">
        <v>0</v>
      </c>
      <c r="KA27">
        <v>1</v>
      </c>
      <c r="KB27">
        <v>1</v>
      </c>
      <c r="KC27">
        <v>1</v>
      </c>
      <c r="KD27">
        <v>0</v>
      </c>
      <c r="KE27">
        <v>0</v>
      </c>
      <c r="KF27">
        <v>0</v>
      </c>
      <c r="KG27">
        <v>1</v>
      </c>
      <c r="KH27">
        <v>0</v>
      </c>
      <c r="KI27">
        <v>0</v>
      </c>
      <c r="KJ27">
        <v>0</v>
      </c>
      <c r="KK27">
        <v>1</v>
      </c>
      <c r="KL27">
        <v>0</v>
      </c>
      <c r="KM27">
        <v>1</v>
      </c>
      <c r="KN27">
        <v>1</v>
      </c>
      <c r="KO27">
        <v>1</v>
      </c>
      <c r="KP27">
        <v>0</v>
      </c>
      <c r="KQ27">
        <v>1</v>
      </c>
      <c r="KR27">
        <v>0</v>
      </c>
      <c r="KS27">
        <v>1</v>
      </c>
      <c r="KT27">
        <v>1</v>
      </c>
      <c r="KU27">
        <v>1</v>
      </c>
      <c r="KV27">
        <v>0</v>
      </c>
      <c r="KW27">
        <v>1</v>
      </c>
      <c r="KX27">
        <v>1</v>
      </c>
      <c r="KY27">
        <v>0</v>
      </c>
      <c r="KZ27">
        <v>0</v>
      </c>
      <c r="LA27">
        <v>0</v>
      </c>
      <c r="LB27">
        <v>0</v>
      </c>
      <c r="LC27">
        <v>1</v>
      </c>
      <c r="LD27">
        <v>1</v>
      </c>
      <c r="LE27">
        <v>1</v>
      </c>
      <c r="LF27">
        <v>0</v>
      </c>
      <c r="LG27">
        <v>1</v>
      </c>
      <c r="LH27">
        <v>1</v>
      </c>
      <c r="LI27">
        <v>1</v>
      </c>
      <c r="LJ27">
        <v>0</v>
      </c>
      <c r="LK27">
        <v>1</v>
      </c>
      <c r="LL27">
        <v>0</v>
      </c>
      <c r="LM27">
        <v>0</v>
      </c>
      <c r="LN27">
        <v>0</v>
      </c>
      <c r="LO27">
        <v>0</v>
      </c>
      <c r="LP27">
        <v>0</v>
      </c>
      <c r="LQ27">
        <v>0</v>
      </c>
      <c r="LR27">
        <v>0</v>
      </c>
      <c r="LS27">
        <v>1</v>
      </c>
      <c r="LT27">
        <v>0</v>
      </c>
      <c r="LU27">
        <v>0</v>
      </c>
      <c r="LV27">
        <v>0</v>
      </c>
      <c r="LW27" t="s">
        <v>341</v>
      </c>
      <c r="LX27" t="s">
        <v>342</v>
      </c>
      <c r="LY27">
        <v>1</v>
      </c>
      <c r="LZ27">
        <v>1</v>
      </c>
      <c r="MA27">
        <v>1</v>
      </c>
      <c r="MB27">
        <v>0</v>
      </c>
      <c r="MD27" t="s">
        <v>758</v>
      </c>
      <c r="ME27">
        <v>0</v>
      </c>
      <c r="MF27">
        <v>1</v>
      </c>
      <c r="MG27">
        <v>1</v>
      </c>
      <c r="MH27">
        <v>1</v>
      </c>
      <c r="MI27">
        <v>0</v>
      </c>
      <c r="MJ27" t="s">
        <v>759</v>
      </c>
      <c r="MK27">
        <v>0</v>
      </c>
      <c r="ML27">
        <v>0</v>
      </c>
      <c r="MM27">
        <v>0</v>
      </c>
      <c r="MN27">
        <v>1</v>
      </c>
      <c r="MO27">
        <v>0</v>
      </c>
    </row>
    <row r="28" spans="1:353" x14ac:dyDescent="0.25">
      <c r="A28">
        <v>767100</v>
      </c>
      <c r="B28" t="s">
        <v>760</v>
      </c>
      <c r="C28" t="s">
        <v>761</v>
      </c>
      <c r="D28" t="s">
        <v>342</v>
      </c>
      <c r="G28">
        <v>0</v>
      </c>
      <c r="H28">
        <v>1</v>
      </c>
      <c r="I28">
        <v>0</v>
      </c>
      <c r="J28">
        <v>0</v>
      </c>
      <c r="K28">
        <v>1</v>
      </c>
      <c r="L28">
        <v>0</v>
      </c>
      <c r="M28">
        <v>1</v>
      </c>
      <c r="N28" t="s">
        <v>345</v>
      </c>
      <c r="O28">
        <v>1</v>
      </c>
      <c r="P28">
        <v>0</v>
      </c>
      <c r="Q28">
        <v>0</v>
      </c>
      <c r="R28">
        <v>0</v>
      </c>
      <c r="S28">
        <v>0</v>
      </c>
      <c r="T28">
        <v>0</v>
      </c>
      <c r="U28">
        <v>1</v>
      </c>
      <c r="V28">
        <v>0</v>
      </c>
      <c r="W28">
        <v>0</v>
      </c>
      <c r="X28">
        <v>1</v>
      </c>
      <c r="Y28">
        <v>1</v>
      </c>
      <c r="Z28">
        <v>0</v>
      </c>
      <c r="AA28" t="s">
        <v>762</v>
      </c>
      <c r="AC28" t="s">
        <v>341</v>
      </c>
      <c r="AD28" t="s">
        <v>390</v>
      </c>
      <c r="AE28" t="s">
        <v>341</v>
      </c>
      <c r="AF28" t="s">
        <v>341</v>
      </c>
      <c r="AG28" t="s">
        <v>390</v>
      </c>
      <c r="AH28" t="s">
        <v>341</v>
      </c>
      <c r="AI28" t="s">
        <v>346</v>
      </c>
      <c r="AJ28" s="2">
        <v>0.4</v>
      </c>
      <c r="AK28">
        <v>0</v>
      </c>
      <c r="AL28">
        <v>0</v>
      </c>
      <c r="AO28">
        <v>0</v>
      </c>
      <c r="AP28">
        <v>0</v>
      </c>
      <c r="AS28">
        <v>1</v>
      </c>
      <c r="AT28">
        <v>1</v>
      </c>
      <c r="AU28" s="4">
        <v>43016</v>
      </c>
      <c r="AV28">
        <v>2500</v>
      </c>
      <c r="BP28">
        <v>1</v>
      </c>
      <c r="CD28">
        <v>2</v>
      </c>
      <c r="CH28" t="s">
        <v>353</v>
      </c>
      <c r="CI28" t="s">
        <v>763</v>
      </c>
      <c r="CJ28" t="s">
        <v>764</v>
      </c>
      <c r="CK28">
        <v>1</v>
      </c>
      <c r="CM28">
        <v>12</v>
      </c>
      <c r="CO28">
        <v>0</v>
      </c>
      <c r="CQ28">
        <v>9</v>
      </c>
      <c r="CS28">
        <v>12</v>
      </c>
      <c r="CT28">
        <v>1</v>
      </c>
      <c r="CU28">
        <v>1</v>
      </c>
      <c r="CW28">
        <v>1</v>
      </c>
      <c r="CY28">
        <v>5</v>
      </c>
      <c r="DA28">
        <v>1</v>
      </c>
      <c r="DB28">
        <v>1</v>
      </c>
      <c r="DC28">
        <v>6</v>
      </c>
      <c r="DE28">
        <v>0</v>
      </c>
      <c r="DG28">
        <v>9</v>
      </c>
      <c r="DI28">
        <v>11</v>
      </c>
      <c r="DJ28">
        <v>7</v>
      </c>
      <c r="DK28" t="s">
        <v>765</v>
      </c>
      <c r="DL28" t="s">
        <v>766</v>
      </c>
      <c r="DM28" t="s">
        <v>342</v>
      </c>
      <c r="DN28" t="s">
        <v>767</v>
      </c>
      <c r="DO28" t="s">
        <v>768</v>
      </c>
      <c r="DP28" t="s">
        <v>341</v>
      </c>
      <c r="DR28" t="s">
        <v>342</v>
      </c>
      <c r="DS28">
        <v>1</v>
      </c>
      <c r="DT28">
        <v>0</v>
      </c>
      <c r="DU28">
        <v>1</v>
      </c>
      <c r="DV28">
        <v>1</v>
      </c>
      <c r="DW28">
        <v>0</v>
      </c>
      <c r="DX28">
        <v>0</v>
      </c>
      <c r="EA28">
        <v>0.02</v>
      </c>
      <c r="EB28" t="s">
        <v>351</v>
      </c>
      <c r="EC28" t="s">
        <v>769</v>
      </c>
      <c r="ED28">
        <v>0</v>
      </c>
      <c r="EF28">
        <v>0</v>
      </c>
      <c r="EH28">
        <v>0</v>
      </c>
      <c r="EJ28">
        <v>0</v>
      </c>
      <c r="EL28">
        <v>0</v>
      </c>
      <c r="EN28" t="s">
        <v>342</v>
      </c>
      <c r="EO28" t="s">
        <v>341</v>
      </c>
      <c r="EQ28" t="s">
        <v>342</v>
      </c>
      <c r="ER28">
        <v>1</v>
      </c>
      <c r="ES28">
        <v>0</v>
      </c>
      <c r="ET28">
        <v>0</v>
      </c>
      <c r="EU28">
        <v>0</v>
      </c>
      <c r="EW28">
        <v>0</v>
      </c>
      <c r="EX28">
        <v>0</v>
      </c>
      <c r="EY28">
        <v>1</v>
      </c>
      <c r="EZ28">
        <v>0</v>
      </c>
      <c r="FA28">
        <v>0</v>
      </c>
      <c r="FB28">
        <v>0</v>
      </c>
      <c r="FC28">
        <v>0</v>
      </c>
      <c r="FD28">
        <v>0</v>
      </c>
      <c r="FE28">
        <v>0</v>
      </c>
      <c r="FF28">
        <v>0</v>
      </c>
      <c r="FG28">
        <v>0</v>
      </c>
      <c r="FH28">
        <v>0</v>
      </c>
      <c r="FI28">
        <v>0</v>
      </c>
      <c r="FJ28">
        <v>0</v>
      </c>
      <c r="FK28">
        <v>0</v>
      </c>
      <c r="FL28">
        <v>0</v>
      </c>
      <c r="FM28">
        <v>0</v>
      </c>
      <c r="FN28">
        <v>0</v>
      </c>
      <c r="FO28">
        <v>0</v>
      </c>
      <c r="FP28">
        <v>0</v>
      </c>
      <c r="FQ28">
        <v>0</v>
      </c>
      <c r="FR28">
        <v>0</v>
      </c>
      <c r="FS28">
        <v>0</v>
      </c>
      <c r="FT28">
        <v>0</v>
      </c>
      <c r="FU28">
        <v>0</v>
      </c>
      <c r="FV28">
        <v>0</v>
      </c>
      <c r="FW28">
        <v>0</v>
      </c>
      <c r="FX28">
        <v>0</v>
      </c>
      <c r="FY28">
        <v>0</v>
      </c>
      <c r="FZ28">
        <v>0</v>
      </c>
      <c r="GA28">
        <v>0</v>
      </c>
      <c r="GB28">
        <v>0</v>
      </c>
      <c r="GC28">
        <v>0</v>
      </c>
      <c r="GD28">
        <v>0</v>
      </c>
      <c r="GE28">
        <v>0</v>
      </c>
      <c r="GF28">
        <v>0</v>
      </c>
      <c r="GG28">
        <v>0</v>
      </c>
      <c r="GH28">
        <v>0</v>
      </c>
      <c r="GI28">
        <v>0</v>
      </c>
      <c r="GJ28">
        <v>0</v>
      </c>
      <c r="GK28">
        <v>0</v>
      </c>
      <c r="GL28">
        <v>0</v>
      </c>
      <c r="GM28">
        <v>0</v>
      </c>
      <c r="GN28">
        <v>0</v>
      </c>
      <c r="GO28">
        <v>0</v>
      </c>
      <c r="GP28">
        <v>0</v>
      </c>
      <c r="GQ28">
        <v>0</v>
      </c>
      <c r="GR28">
        <v>1</v>
      </c>
      <c r="GS28">
        <v>0</v>
      </c>
      <c r="GT28">
        <v>0</v>
      </c>
      <c r="GU28">
        <v>0</v>
      </c>
      <c r="GV28">
        <v>0</v>
      </c>
      <c r="GW28">
        <v>0</v>
      </c>
      <c r="GX28">
        <v>0</v>
      </c>
      <c r="GY28">
        <v>0</v>
      </c>
      <c r="GZ28">
        <v>1</v>
      </c>
      <c r="HA28">
        <v>0</v>
      </c>
      <c r="HB28">
        <v>0</v>
      </c>
      <c r="HC28">
        <v>0</v>
      </c>
      <c r="HD28">
        <v>0</v>
      </c>
      <c r="HE28">
        <v>1</v>
      </c>
      <c r="HF28">
        <v>0</v>
      </c>
      <c r="HG28">
        <v>0</v>
      </c>
      <c r="HH28">
        <v>0</v>
      </c>
      <c r="HI28">
        <v>0</v>
      </c>
      <c r="HJ28">
        <v>0</v>
      </c>
      <c r="HK28">
        <v>0</v>
      </c>
      <c r="HL28">
        <v>0</v>
      </c>
      <c r="HM28">
        <v>0</v>
      </c>
      <c r="HN28">
        <v>0</v>
      </c>
      <c r="HO28">
        <v>0</v>
      </c>
      <c r="HP28">
        <v>0</v>
      </c>
      <c r="HQ28">
        <v>0</v>
      </c>
      <c r="HR28">
        <v>0</v>
      </c>
      <c r="HS28">
        <v>0</v>
      </c>
      <c r="HT28">
        <v>0</v>
      </c>
      <c r="HU28">
        <v>0</v>
      </c>
      <c r="HV28">
        <v>0</v>
      </c>
      <c r="HW28">
        <v>0</v>
      </c>
      <c r="HX28">
        <v>0</v>
      </c>
      <c r="HY28">
        <v>0</v>
      </c>
      <c r="HZ28">
        <v>1</v>
      </c>
      <c r="IA28">
        <v>0</v>
      </c>
      <c r="IB28">
        <v>0</v>
      </c>
      <c r="IC28">
        <v>1</v>
      </c>
      <c r="ID28">
        <v>0</v>
      </c>
      <c r="IE28">
        <v>0</v>
      </c>
      <c r="IF28">
        <v>0</v>
      </c>
      <c r="IG28">
        <v>0</v>
      </c>
      <c r="IH28">
        <v>0</v>
      </c>
      <c r="IJ28" t="s">
        <v>341</v>
      </c>
      <c r="IK28" t="s">
        <v>341</v>
      </c>
      <c r="IL28" t="s">
        <v>342</v>
      </c>
      <c r="IM28" t="s">
        <v>342</v>
      </c>
      <c r="IN28" t="s">
        <v>770</v>
      </c>
      <c r="IO28" t="s">
        <v>771</v>
      </c>
      <c r="IP28" t="s">
        <v>342</v>
      </c>
      <c r="IQ28" t="s">
        <v>772</v>
      </c>
      <c r="IR28" t="s">
        <v>381</v>
      </c>
      <c r="IS28" t="s">
        <v>341</v>
      </c>
      <c r="IT28" t="s">
        <v>341</v>
      </c>
      <c r="IV28" t="s">
        <v>341</v>
      </c>
      <c r="IW28" t="s">
        <v>341</v>
      </c>
      <c r="IX28" t="s">
        <v>341</v>
      </c>
      <c r="IY28" t="s">
        <v>341</v>
      </c>
      <c r="IZ28" t="s">
        <v>341</v>
      </c>
      <c r="JB28" t="s">
        <v>478</v>
      </c>
      <c r="JD28" t="s">
        <v>357</v>
      </c>
      <c r="JE28" t="s">
        <v>773</v>
      </c>
      <c r="JF28" t="s">
        <v>341</v>
      </c>
      <c r="JG28" t="s">
        <v>341</v>
      </c>
      <c r="JH28" t="s">
        <v>341</v>
      </c>
      <c r="JI28" t="s">
        <v>341</v>
      </c>
      <c r="JJ28" t="s">
        <v>341</v>
      </c>
      <c r="JK28" t="s">
        <v>341</v>
      </c>
      <c r="JL28" t="s">
        <v>341</v>
      </c>
      <c r="JM28" t="s">
        <v>342</v>
      </c>
      <c r="JN28" t="s">
        <v>342</v>
      </c>
      <c r="JO28" t="s">
        <v>341</v>
      </c>
      <c r="JP28" t="s">
        <v>668</v>
      </c>
      <c r="JQ28" t="s">
        <v>668</v>
      </c>
      <c r="JR28">
        <v>19</v>
      </c>
      <c r="JS28">
        <v>20</v>
      </c>
      <c r="JT28">
        <v>37</v>
      </c>
      <c r="JU28">
        <v>23</v>
      </c>
      <c r="JV28">
        <v>20</v>
      </c>
      <c r="JW28">
        <v>0</v>
      </c>
      <c r="JX28">
        <v>0</v>
      </c>
      <c r="JY28">
        <v>1</v>
      </c>
      <c r="JZ28">
        <v>0</v>
      </c>
      <c r="KA28">
        <v>0</v>
      </c>
      <c r="KB28">
        <v>1</v>
      </c>
      <c r="KC28">
        <v>0</v>
      </c>
      <c r="KD28">
        <v>0</v>
      </c>
      <c r="KE28">
        <v>0</v>
      </c>
      <c r="KF28">
        <v>0</v>
      </c>
      <c r="KG28">
        <v>0</v>
      </c>
      <c r="KH28">
        <v>0</v>
      </c>
      <c r="KI28">
        <v>0</v>
      </c>
      <c r="KJ28">
        <v>0</v>
      </c>
      <c r="KK28">
        <v>0</v>
      </c>
      <c r="KL28">
        <v>0</v>
      </c>
      <c r="KM28">
        <v>1</v>
      </c>
      <c r="KN28">
        <v>0</v>
      </c>
      <c r="KO28">
        <v>0</v>
      </c>
      <c r="KP28">
        <v>0</v>
      </c>
      <c r="KQ28">
        <v>1</v>
      </c>
      <c r="KR28">
        <v>0</v>
      </c>
      <c r="KS28">
        <v>0</v>
      </c>
      <c r="KT28">
        <v>0</v>
      </c>
      <c r="KU28">
        <v>1</v>
      </c>
      <c r="KV28">
        <v>0</v>
      </c>
      <c r="KW28">
        <v>1</v>
      </c>
      <c r="KX28">
        <v>0</v>
      </c>
      <c r="KY28">
        <v>0</v>
      </c>
      <c r="KZ28">
        <v>1</v>
      </c>
      <c r="LA28">
        <v>0</v>
      </c>
      <c r="LB28">
        <v>0</v>
      </c>
      <c r="LC28">
        <v>1</v>
      </c>
      <c r="LD28">
        <v>1</v>
      </c>
      <c r="LE28">
        <v>1</v>
      </c>
      <c r="LF28">
        <v>0</v>
      </c>
      <c r="LG28">
        <v>0</v>
      </c>
      <c r="LH28">
        <v>0</v>
      </c>
      <c r="LI28">
        <v>0</v>
      </c>
      <c r="LJ28">
        <v>0</v>
      </c>
      <c r="LK28">
        <v>1</v>
      </c>
      <c r="LL28">
        <v>0</v>
      </c>
      <c r="LM28">
        <v>1</v>
      </c>
      <c r="LN28">
        <v>0</v>
      </c>
      <c r="LO28">
        <v>0</v>
      </c>
      <c r="LP28">
        <v>0</v>
      </c>
      <c r="LQ28">
        <v>0</v>
      </c>
      <c r="LR28">
        <v>0</v>
      </c>
      <c r="LS28">
        <v>1</v>
      </c>
      <c r="LT28">
        <v>0</v>
      </c>
      <c r="LU28">
        <v>1</v>
      </c>
      <c r="LV28">
        <v>0</v>
      </c>
      <c r="LW28" t="s">
        <v>341</v>
      </c>
      <c r="LX28" t="s">
        <v>342</v>
      </c>
      <c r="LY28">
        <v>1</v>
      </c>
      <c r="LZ28">
        <v>0</v>
      </c>
      <c r="MA28">
        <v>0</v>
      </c>
      <c r="MB28">
        <v>1</v>
      </c>
      <c r="MC28" t="s">
        <v>774</v>
      </c>
      <c r="MD28" t="s">
        <v>344</v>
      </c>
      <c r="ME28">
        <v>0</v>
      </c>
      <c r="MF28">
        <v>0</v>
      </c>
      <c r="MG28">
        <v>0</v>
      </c>
      <c r="MH28">
        <v>0</v>
      </c>
      <c r="MI28">
        <v>1</v>
      </c>
      <c r="MK28">
        <v>0</v>
      </c>
      <c r="ML28">
        <v>0</v>
      </c>
      <c r="MM28">
        <v>0</v>
      </c>
      <c r="MN28">
        <v>1</v>
      </c>
      <c r="MO28">
        <v>0</v>
      </c>
    </row>
    <row r="29" spans="1:353" x14ac:dyDescent="0.25">
      <c r="A29">
        <v>766100</v>
      </c>
      <c r="B29" t="s">
        <v>775</v>
      </c>
      <c r="C29" t="s">
        <v>776</v>
      </c>
      <c r="D29" t="s">
        <v>341</v>
      </c>
      <c r="E29" t="s">
        <v>342</v>
      </c>
      <c r="F29" t="s">
        <v>343</v>
      </c>
      <c r="G29">
        <v>0</v>
      </c>
      <c r="H29">
        <v>0</v>
      </c>
      <c r="I29">
        <v>0</v>
      </c>
      <c r="J29">
        <v>0</v>
      </c>
      <c r="K29">
        <v>0</v>
      </c>
      <c r="L29">
        <v>0</v>
      </c>
      <c r="M29">
        <v>1</v>
      </c>
      <c r="N29" t="s">
        <v>777</v>
      </c>
      <c r="O29">
        <v>1</v>
      </c>
      <c r="P29">
        <v>0</v>
      </c>
      <c r="Q29">
        <v>1</v>
      </c>
      <c r="R29">
        <v>0</v>
      </c>
      <c r="S29">
        <v>0</v>
      </c>
      <c r="T29">
        <v>0</v>
      </c>
      <c r="U29">
        <v>0</v>
      </c>
      <c r="V29">
        <v>0</v>
      </c>
      <c r="W29">
        <v>0</v>
      </c>
      <c r="X29">
        <v>0</v>
      </c>
      <c r="Y29">
        <v>0</v>
      </c>
      <c r="Z29">
        <v>1</v>
      </c>
      <c r="AB29" t="s">
        <v>778</v>
      </c>
      <c r="AC29" t="s">
        <v>342</v>
      </c>
      <c r="AD29" t="s">
        <v>777</v>
      </c>
      <c r="AE29" t="s">
        <v>341</v>
      </c>
      <c r="AF29" t="s">
        <v>342</v>
      </c>
      <c r="AG29" t="s">
        <v>779</v>
      </c>
      <c r="AH29" t="s">
        <v>341</v>
      </c>
      <c r="AI29" t="s">
        <v>366</v>
      </c>
      <c r="AJ29" t="s">
        <v>389</v>
      </c>
      <c r="AK29">
        <v>1</v>
      </c>
      <c r="AL29">
        <v>1</v>
      </c>
      <c r="AM29" s="2">
        <v>0.16</v>
      </c>
      <c r="AN29">
        <v>13210</v>
      </c>
      <c r="AO29">
        <v>0</v>
      </c>
      <c r="AP29">
        <v>0</v>
      </c>
      <c r="AS29">
        <v>0</v>
      </c>
      <c r="AT29">
        <v>0</v>
      </c>
      <c r="BP29">
        <v>1</v>
      </c>
      <c r="BU29">
        <v>97</v>
      </c>
      <c r="CB29">
        <v>1</v>
      </c>
      <c r="CG29" t="s">
        <v>780</v>
      </c>
      <c r="CH29" t="s">
        <v>353</v>
      </c>
      <c r="CI29" t="s">
        <v>781</v>
      </c>
      <c r="CJ29" t="s">
        <v>782</v>
      </c>
      <c r="CK29">
        <v>0</v>
      </c>
      <c r="CL29">
        <v>0</v>
      </c>
      <c r="CM29">
        <v>16</v>
      </c>
      <c r="CN29">
        <v>2</v>
      </c>
      <c r="CO29">
        <v>2</v>
      </c>
      <c r="CP29">
        <v>0</v>
      </c>
      <c r="CQ29">
        <v>5</v>
      </c>
      <c r="CR29">
        <v>1</v>
      </c>
      <c r="CS29">
        <v>31</v>
      </c>
      <c r="CT29">
        <v>2</v>
      </c>
      <c r="CU29">
        <v>0</v>
      </c>
      <c r="CV29">
        <v>0</v>
      </c>
      <c r="CW29">
        <v>0</v>
      </c>
      <c r="CX29">
        <v>0</v>
      </c>
      <c r="CY29">
        <v>11</v>
      </c>
      <c r="CZ29">
        <v>0</v>
      </c>
      <c r="DA29">
        <v>0</v>
      </c>
      <c r="DB29">
        <v>0</v>
      </c>
      <c r="DC29">
        <v>8</v>
      </c>
      <c r="DD29">
        <v>3</v>
      </c>
      <c r="DE29">
        <v>0</v>
      </c>
      <c r="DF29">
        <v>0</v>
      </c>
      <c r="DG29">
        <v>54</v>
      </c>
      <c r="DH29">
        <v>1</v>
      </c>
      <c r="DI29">
        <v>37</v>
      </c>
      <c r="DJ29">
        <v>1</v>
      </c>
      <c r="DK29" t="s">
        <v>783</v>
      </c>
      <c r="DL29" t="s">
        <v>784</v>
      </c>
      <c r="DM29" t="s">
        <v>342</v>
      </c>
      <c r="DN29" t="s">
        <v>785</v>
      </c>
      <c r="DO29">
        <v>2</v>
      </c>
      <c r="DP29" t="s">
        <v>341</v>
      </c>
      <c r="DR29" t="s">
        <v>342</v>
      </c>
      <c r="DS29">
        <v>0</v>
      </c>
      <c r="DT29">
        <v>0</v>
      </c>
      <c r="DU29">
        <v>1</v>
      </c>
      <c r="DV29">
        <v>0</v>
      </c>
      <c r="DW29">
        <v>0</v>
      </c>
      <c r="DX29">
        <v>1</v>
      </c>
      <c r="DZ29" t="s">
        <v>786</v>
      </c>
      <c r="EA29">
        <v>0.2</v>
      </c>
      <c r="EB29" t="s">
        <v>351</v>
      </c>
      <c r="EC29" t="s">
        <v>787</v>
      </c>
      <c r="ED29">
        <v>90</v>
      </c>
      <c r="EE29">
        <v>90</v>
      </c>
      <c r="EF29">
        <v>0</v>
      </c>
      <c r="EG29">
        <v>0</v>
      </c>
      <c r="EH29">
        <v>0</v>
      </c>
      <c r="EI29">
        <v>0</v>
      </c>
      <c r="EJ29">
        <v>0</v>
      </c>
      <c r="EK29">
        <v>0</v>
      </c>
      <c r="EL29">
        <v>0</v>
      </c>
      <c r="EM29">
        <v>0</v>
      </c>
      <c r="EN29" t="s">
        <v>342</v>
      </c>
      <c r="EO29" t="s">
        <v>353</v>
      </c>
      <c r="EP29" t="s">
        <v>788</v>
      </c>
      <c r="EQ29" t="s">
        <v>342</v>
      </c>
      <c r="ER29">
        <v>1</v>
      </c>
      <c r="ES29">
        <v>1</v>
      </c>
      <c r="ET29">
        <v>1</v>
      </c>
      <c r="EU29">
        <v>0</v>
      </c>
      <c r="EW29">
        <v>0</v>
      </c>
      <c r="EX29">
        <v>0</v>
      </c>
      <c r="EY29">
        <v>0</v>
      </c>
      <c r="EZ29">
        <v>0</v>
      </c>
      <c r="FA29">
        <v>0</v>
      </c>
      <c r="FB29">
        <v>0</v>
      </c>
      <c r="FC29">
        <v>0</v>
      </c>
      <c r="FD29">
        <v>0</v>
      </c>
      <c r="FE29">
        <v>0</v>
      </c>
      <c r="FF29">
        <v>0</v>
      </c>
      <c r="FG29">
        <v>0</v>
      </c>
      <c r="FH29">
        <v>1</v>
      </c>
      <c r="FI29">
        <v>0</v>
      </c>
      <c r="FJ29">
        <v>1</v>
      </c>
      <c r="FK29">
        <v>0</v>
      </c>
      <c r="FL29">
        <v>0</v>
      </c>
      <c r="FM29">
        <v>0</v>
      </c>
      <c r="FN29">
        <v>0</v>
      </c>
      <c r="FO29">
        <v>0</v>
      </c>
      <c r="FP29">
        <v>0</v>
      </c>
      <c r="FQ29">
        <v>0</v>
      </c>
      <c r="FR29">
        <v>0</v>
      </c>
      <c r="FS29">
        <v>0</v>
      </c>
      <c r="FT29">
        <v>0</v>
      </c>
      <c r="FU29">
        <v>0</v>
      </c>
      <c r="FV29">
        <v>0</v>
      </c>
      <c r="FW29">
        <v>1</v>
      </c>
      <c r="FX29">
        <v>0</v>
      </c>
      <c r="FY29">
        <v>1</v>
      </c>
      <c r="FZ29">
        <v>1</v>
      </c>
      <c r="GA29">
        <v>0</v>
      </c>
      <c r="GB29">
        <v>1</v>
      </c>
      <c r="GC29">
        <v>1</v>
      </c>
      <c r="GD29">
        <v>1</v>
      </c>
      <c r="GE29">
        <v>0</v>
      </c>
      <c r="GF29">
        <v>1</v>
      </c>
      <c r="GG29">
        <v>0</v>
      </c>
      <c r="GH29">
        <v>1</v>
      </c>
      <c r="GI29">
        <v>0</v>
      </c>
      <c r="GJ29">
        <v>0</v>
      </c>
      <c r="GK29">
        <v>1</v>
      </c>
      <c r="GL29">
        <v>0</v>
      </c>
      <c r="GM29">
        <v>1</v>
      </c>
      <c r="GN29">
        <v>0</v>
      </c>
      <c r="GO29">
        <v>0</v>
      </c>
      <c r="GP29">
        <v>1</v>
      </c>
      <c r="GQ29">
        <v>0</v>
      </c>
      <c r="GR29">
        <v>1</v>
      </c>
      <c r="GS29">
        <v>0</v>
      </c>
      <c r="GT29">
        <v>0</v>
      </c>
      <c r="GU29">
        <v>1</v>
      </c>
      <c r="GV29">
        <v>0</v>
      </c>
      <c r="GW29">
        <v>1</v>
      </c>
      <c r="GX29">
        <v>0</v>
      </c>
      <c r="GY29">
        <v>0</v>
      </c>
      <c r="GZ29">
        <v>1</v>
      </c>
      <c r="HA29">
        <v>0</v>
      </c>
      <c r="HB29">
        <v>1</v>
      </c>
      <c r="HC29">
        <v>0</v>
      </c>
      <c r="HD29">
        <v>0</v>
      </c>
      <c r="HE29">
        <v>1</v>
      </c>
      <c r="HF29">
        <v>0</v>
      </c>
      <c r="HG29">
        <v>1</v>
      </c>
      <c r="HH29">
        <v>0</v>
      </c>
      <c r="HI29">
        <v>0</v>
      </c>
      <c r="HJ29">
        <v>1</v>
      </c>
      <c r="HK29">
        <v>0</v>
      </c>
      <c r="HL29">
        <v>1</v>
      </c>
      <c r="HM29">
        <v>0</v>
      </c>
      <c r="HN29">
        <v>1</v>
      </c>
      <c r="HO29">
        <v>1</v>
      </c>
      <c r="HP29">
        <v>0</v>
      </c>
      <c r="HQ29">
        <v>1</v>
      </c>
      <c r="HR29">
        <v>0</v>
      </c>
      <c r="HS29">
        <v>0</v>
      </c>
      <c r="HT29">
        <v>0</v>
      </c>
      <c r="HU29">
        <v>1</v>
      </c>
      <c r="HV29">
        <v>0</v>
      </c>
      <c r="HW29">
        <v>1</v>
      </c>
      <c r="HX29">
        <v>0</v>
      </c>
      <c r="HY29">
        <v>1</v>
      </c>
      <c r="HZ29">
        <v>0</v>
      </c>
      <c r="IA29">
        <v>1</v>
      </c>
      <c r="IB29">
        <v>0</v>
      </c>
      <c r="IC29">
        <v>0</v>
      </c>
      <c r="ID29">
        <v>0</v>
      </c>
      <c r="IE29">
        <v>0</v>
      </c>
      <c r="IF29">
        <v>0</v>
      </c>
      <c r="IG29">
        <v>0</v>
      </c>
      <c r="IH29">
        <v>0</v>
      </c>
      <c r="IJ29" t="s">
        <v>342</v>
      </c>
      <c r="IK29" t="s">
        <v>342</v>
      </c>
      <c r="IL29" t="s">
        <v>342</v>
      </c>
      <c r="IM29" t="s">
        <v>341</v>
      </c>
      <c r="IO29" t="s">
        <v>789</v>
      </c>
      <c r="IP29" t="s">
        <v>342</v>
      </c>
      <c r="IQ29" t="s">
        <v>790</v>
      </c>
      <c r="IR29" t="s">
        <v>342</v>
      </c>
      <c r="IS29" t="s">
        <v>342</v>
      </c>
      <c r="IT29" t="s">
        <v>341</v>
      </c>
      <c r="IV29" t="s">
        <v>341</v>
      </c>
      <c r="IW29" t="s">
        <v>341</v>
      </c>
      <c r="IX29" t="s">
        <v>341</v>
      </c>
      <c r="IY29" t="s">
        <v>341</v>
      </c>
      <c r="IZ29" t="s">
        <v>341</v>
      </c>
      <c r="JB29" t="s">
        <v>356</v>
      </c>
      <c r="JD29" t="s">
        <v>357</v>
      </c>
      <c r="JE29" t="s">
        <v>791</v>
      </c>
      <c r="JF29" t="s">
        <v>341</v>
      </c>
      <c r="JG29" t="s">
        <v>341</v>
      </c>
      <c r="JH29" t="s">
        <v>342</v>
      </c>
      <c r="JI29" t="s">
        <v>341</v>
      </c>
      <c r="JJ29" t="s">
        <v>341</v>
      </c>
      <c r="JK29" t="s">
        <v>341</v>
      </c>
      <c r="JL29" t="s">
        <v>341</v>
      </c>
      <c r="JM29" t="s">
        <v>341</v>
      </c>
      <c r="JN29" t="s">
        <v>341</v>
      </c>
      <c r="JO29" t="s">
        <v>341</v>
      </c>
      <c r="JP29" t="s">
        <v>342</v>
      </c>
      <c r="JQ29" t="s">
        <v>341</v>
      </c>
      <c r="JR29">
        <v>25</v>
      </c>
      <c r="JS29">
        <v>17</v>
      </c>
      <c r="JT29">
        <v>23</v>
      </c>
      <c r="JU29">
        <v>46</v>
      </c>
      <c r="JV29">
        <v>13</v>
      </c>
      <c r="JW29">
        <v>1</v>
      </c>
      <c r="JX29">
        <v>0</v>
      </c>
      <c r="JY29">
        <v>1</v>
      </c>
      <c r="JZ29">
        <v>0</v>
      </c>
      <c r="KA29">
        <v>1</v>
      </c>
      <c r="KB29">
        <v>0</v>
      </c>
      <c r="KC29">
        <v>0</v>
      </c>
      <c r="KD29">
        <v>0</v>
      </c>
      <c r="KE29">
        <v>0</v>
      </c>
      <c r="KF29">
        <v>0</v>
      </c>
      <c r="KG29">
        <v>0</v>
      </c>
      <c r="KH29">
        <v>0</v>
      </c>
      <c r="KI29">
        <v>0</v>
      </c>
      <c r="KJ29">
        <v>0</v>
      </c>
      <c r="KK29">
        <v>0</v>
      </c>
      <c r="KL29">
        <v>0</v>
      </c>
      <c r="KM29">
        <v>1</v>
      </c>
      <c r="KN29">
        <v>0</v>
      </c>
      <c r="KO29">
        <v>1</v>
      </c>
      <c r="KP29">
        <v>0</v>
      </c>
      <c r="KQ29">
        <v>1</v>
      </c>
      <c r="KR29">
        <v>0</v>
      </c>
      <c r="KS29">
        <v>1</v>
      </c>
      <c r="KT29">
        <v>1</v>
      </c>
      <c r="KU29">
        <v>1</v>
      </c>
      <c r="KV29">
        <v>0</v>
      </c>
      <c r="KW29">
        <v>1</v>
      </c>
      <c r="KX29">
        <v>1</v>
      </c>
      <c r="KY29">
        <v>1</v>
      </c>
      <c r="KZ29">
        <v>0</v>
      </c>
      <c r="LA29">
        <v>1</v>
      </c>
      <c r="LB29">
        <v>0</v>
      </c>
      <c r="LC29">
        <v>1</v>
      </c>
      <c r="LD29">
        <v>1</v>
      </c>
      <c r="LE29">
        <v>1</v>
      </c>
      <c r="LF29">
        <v>0</v>
      </c>
      <c r="LG29">
        <v>1</v>
      </c>
      <c r="LH29">
        <v>0</v>
      </c>
      <c r="LI29">
        <v>1</v>
      </c>
      <c r="LJ29">
        <v>0</v>
      </c>
      <c r="LK29">
        <v>1</v>
      </c>
      <c r="LL29">
        <v>0</v>
      </c>
      <c r="LM29">
        <v>1</v>
      </c>
      <c r="LN29">
        <v>0</v>
      </c>
      <c r="LO29">
        <v>0</v>
      </c>
      <c r="LP29">
        <v>0</v>
      </c>
      <c r="LQ29">
        <v>0</v>
      </c>
      <c r="LR29">
        <v>0</v>
      </c>
      <c r="LS29">
        <v>1</v>
      </c>
      <c r="LT29">
        <v>0</v>
      </c>
      <c r="LU29">
        <v>1</v>
      </c>
      <c r="LV29">
        <v>0</v>
      </c>
      <c r="LW29" t="s">
        <v>341</v>
      </c>
      <c r="LX29" t="s">
        <v>342</v>
      </c>
      <c r="LY29">
        <v>1</v>
      </c>
      <c r="LZ29">
        <v>0</v>
      </c>
      <c r="MA29">
        <v>0</v>
      </c>
      <c r="MB29">
        <v>1</v>
      </c>
      <c r="MC29" t="s">
        <v>792</v>
      </c>
      <c r="MD29" t="s">
        <v>637</v>
      </c>
      <c r="ME29">
        <v>1</v>
      </c>
      <c r="MF29">
        <v>0</v>
      </c>
      <c r="MG29">
        <v>0</v>
      </c>
      <c r="MH29">
        <v>0</v>
      </c>
      <c r="MI29">
        <v>0</v>
      </c>
      <c r="MK29">
        <v>0</v>
      </c>
      <c r="ML29">
        <v>0</v>
      </c>
      <c r="MM29">
        <v>0</v>
      </c>
      <c r="MN29">
        <v>1</v>
      </c>
      <c r="MO29">
        <v>0</v>
      </c>
    </row>
    <row r="30" spans="1:353" x14ac:dyDescent="0.25">
      <c r="A30">
        <v>778700</v>
      </c>
      <c r="B30" t="s">
        <v>793</v>
      </c>
      <c r="C30" t="s">
        <v>794</v>
      </c>
      <c r="D30" t="s">
        <v>341</v>
      </c>
      <c r="F30" t="s">
        <v>342</v>
      </c>
      <c r="G30">
        <v>0</v>
      </c>
      <c r="H30">
        <v>0</v>
      </c>
      <c r="I30">
        <v>0</v>
      </c>
      <c r="J30">
        <v>1</v>
      </c>
      <c r="K30">
        <v>0</v>
      </c>
      <c r="L30">
        <v>0</v>
      </c>
      <c r="M30">
        <v>1</v>
      </c>
      <c r="N30" t="s">
        <v>795</v>
      </c>
      <c r="O30">
        <v>0</v>
      </c>
      <c r="P30">
        <v>0</v>
      </c>
      <c r="Q30">
        <v>0</v>
      </c>
      <c r="R30">
        <v>0</v>
      </c>
      <c r="S30">
        <v>1</v>
      </c>
      <c r="T30">
        <v>0</v>
      </c>
      <c r="U30">
        <v>0</v>
      </c>
      <c r="V30">
        <v>0</v>
      </c>
      <c r="W30">
        <v>0</v>
      </c>
      <c r="X30">
        <v>0</v>
      </c>
      <c r="Y30">
        <v>0</v>
      </c>
      <c r="Z30">
        <v>1</v>
      </c>
      <c r="AB30" t="s">
        <v>390</v>
      </c>
      <c r="AC30" t="s">
        <v>342</v>
      </c>
      <c r="AD30" t="s">
        <v>796</v>
      </c>
      <c r="AE30" t="s">
        <v>341</v>
      </c>
      <c r="AF30" t="s">
        <v>341</v>
      </c>
      <c r="AG30" t="s">
        <v>797</v>
      </c>
      <c r="AH30" t="s">
        <v>341</v>
      </c>
      <c r="AI30" t="s">
        <v>366</v>
      </c>
      <c r="AJ30">
        <v>-13.7</v>
      </c>
      <c r="AK30">
        <v>0</v>
      </c>
      <c r="AL30">
        <v>0</v>
      </c>
      <c r="AO30">
        <v>0</v>
      </c>
      <c r="AP30">
        <v>0</v>
      </c>
      <c r="AS30">
        <v>1</v>
      </c>
      <c r="AT30">
        <v>0</v>
      </c>
      <c r="AU30">
        <v>7</v>
      </c>
      <c r="BG30">
        <v>4</v>
      </c>
      <c r="BH30">
        <v>3</v>
      </c>
      <c r="BP30">
        <v>1</v>
      </c>
      <c r="BS30">
        <v>2</v>
      </c>
      <c r="CD30">
        <v>3</v>
      </c>
      <c r="CE30">
        <v>2</v>
      </c>
      <c r="CG30" t="s">
        <v>454</v>
      </c>
      <c r="CH30" t="s">
        <v>353</v>
      </c>
      <c r="CI30" t="s">
        <v>798</v>
      </c>
      <c r="CJ30" t="s">
        <v>799</v>
      </c>
      <c r="CM30">
        <v>24</v>
      </c>
      <c r="CQ30">
        <v>3</v>
      </c>
      <c r="CS30">
        <v>3</v>
      </c>
      <c r="CY30">
        <v>2</v>
      </c>
      <c r="DA30">
        <v>3</v>
      </c>
      <c r="DC30">
        <v>4</v>
      </c>
      <c r="DG30">
        <v>13</v>
      </c>
      <c r="DH30">
        <v>3</v>
      </c>
      <c r="DI30">
        <v>38</v>
      </c>
      <c r="DJ30">
        <v>3</v>
      </c>
      <c r="DK30" t="s">
        <v>800</v>
      </c>
      <c r="DL30" t="s">
        <v>801</v>
      </c>
      <c r="DM30" t="s">
        <v>342</v>
      </c>
      <c r="DN30" t="s">
        <v>802</v>
      </c>
      <c r="DO30" t="s">
        <v>803</v>
      </c>
      <c r="DP30" t="s">
        <v>342</v>
      </c>
      <c r="DQ30" t="s">
        <v>804</v>
      </c>
      <c r="DR30" t="s">
        <v>341</v>
      </c>
      <c r="DS30">
        <v>0</v>
      </c>
      <c r="DT30">
        <v>0</v>
      </c>
      <c r="DU30">
        <v>0</v>
      </c>
      <c r="DV30">
        <v>0</v>
      </c>
      <c r="DW30">
        <v>0</v>
      </c>
      <c r="DX30">
        <v>0</v>
      </c>
      <c r="EB30" t="s">
        <v>351</v>
      </c>
      <c r="EC30" t="s">
        <v>805</v>
      </c>
      <c r="EN30" t="s">
        <v>342</v>
      </c>
      <c r="EO30" t="s">
        <v>341</v>
      </c>
      <c r="EQ30" t="s">
        <v>341</v>
      </c>
      <c r="ER30">
        <v>0</v>
      </c>
      <c r="ES30">
        <v>0</v>
      </c>
      <c r="ET30">
        <v>0</v>
      </c>
      <c r="EU30">
        <v>0</v>
      </c>
      <c r="EW30">
        <v>0</v>
      </c>
      <c r="EX30">
        <v>0</v>
      </c>
      <c r="EY30">
        <v>0</v>
      </c>
      <c r="EZ30">
        <v>0</v>
      </c>
      <c r="FA30">
        <v>0</v>
      </c>
      <c r="FB30">
        <v>0</v>
      </c>
      <c r="FC30">
        <v>0</v>
      </c>
      <c r="FD30">
        <v>0</v>
      </c>
      <c r="FE30">
        <v>0</v>
      </c>
      <c r="FF30">
        <v>0</v>
      </c>
      <c r="FG30">
        <v>0</v>
      </c>
      <c r="FH30">
        <v>0</v>
      </c>
      <c r="FI30">
        <v>0</v>
      </c>
      <c r="FJ30">
        <v>0</v>
      </c>
      <c r="FK30">
        <v>0</v>
      </c>
      <c r="FL30">
        <v>1</v>
      </c>
      <c r="FM30">
        <v>0</v>
      </c>
      <c r="FN30">
        <v>1</v>
      </c>
      <c r="FO30">
        <v>0</v>
      </c>
      <c r="FP30">
        <v>0</v>
      </c>
      <c r="FQ30">
        <v>0</v>
      </c>
      <c r="FR30">
        <v>0</v>
      </c>
      <c r="FS30">
        <v>0</v>
      </c>
      <c r="FT30">
        <v>0</v>
      </c>
      <c r="FU30">
        <v>1</v>
      </c>
      <c r="FV30">
        <v>0</v>
      </c>
      <c r="FW30">
        <v>0</v>
      </c>
      <c r="FX30">
        <v>1</v>
      </c>
      <c r="FY30">
        <v>0</v>
      </c>
      <c r="FZ30">
        <v>1</v>
      </c>
      <c r="GA30">
        <v>0</v>
      </c>
      <c r="GB30">
        <v>0</v>
      </c>
      <c r="GC30">
        <v>1</v>
      </c>
      <c r="GD30">
        <v>0</v>
      </c>
      <c r="GE30">
        <v>0</v>
      </c>
      <c r="GF30">
        <v>0</v>
      </c>
      <c r="GG30">
        <v>0</v>
      </c>
      <c r="GH30">
        <v>1</v>
      </c>
      <c r="GI30">
        <v>0</v>
      </c>
      <c r="GJ30">
        <v>0</v>
      </c>
      <c r="GK30">
        <v>0</v>
      </c>
      <c r="GL30">
        <v>0</v>
      </c>
      <c r="GM30">
        <v>1</v>
      </c>
      <c r="GN30">
        <v>0</v>
      </c>
      <c r="GO30">
        <v>0</v>
      </c>
      <c r="GP30">
        <v>0</v>
      </c>
      <c r="GQ30">
        <v>0</v>
      </c>
      <c r="GR30">
        <v>1</v>
      </c>
      <c r="GS30">
        <v>0</v>
      </c>
      <c r="GT30">
        <v>0</v>
      </c>
      <c r="GU30">
        <v>0</v>
      </c>
      <c r="GV30">
        <v>0</v>
      </c>
      <c r="GW30">
        <v>0</v>
      </c>
      <c r="GX30">
        <v>0</v>
      </c>
      <c r="GY30">
        <v>0</v>
      </c>
      <c r="GZ30">
        <v>0</v>
      </c>
      <c r="HA30">
        <v>0</v>
      </c>
      <c r="HB30">
        <v>0</v>
      </c>
      <c r="HC30">
        <v>0</v>
      </c>
      <c r="HD30">
        <v>0</v>
      </c>
      <c r="HE30">
        <v>0</v>
      </c>
      <c r="HF30">
        <v>1</v>
      </c>
      <c r="HG30">
        <v>0</v>
      </c>
      <c r="HH30">
        <v>1</v>
      </c>
      <c r="HI30">
        <v>0</v>
      </c>
      <c r="HJ30">
        <v>0</v>
      </c>
      <c r="HK30">
        <v>1</v>
      </c>
      <c r="HL30">
        <v>0</v>
      </c>
      <c r="HM30">
        <v>1</v>
      </c>
      <c r="HN30">
        <v>0</v>
      </c>
      <c r="HO30">
        <v>0</v>
      </c>
      <c r="HP30">
        <v>0</v>
      </c>
      <c r="HQ30">
        <v>1</v>
      </c>
      <c r="HR30">
        <v>1</v>
      </c>
      <c r="HS30">
        <v>0</v>
      </c>
      <c r="HT30">
        <v>0</v>
      </c>
      <c r="HU30">
        <v>0</v>
      </c>
      <c r="HV30">
        <v>0</v>
      </c>
      <c r="HW30">
        <v>0</v>
      </c>
      <c r="HX30">
        <v>0</v>
      </c>
      <c r="HY30">
        <v>1</v>
      </c>
      <c r="HZ30">
        <v>1</v>
      </c>
      <c r="IA30">
        <v>1</v>
      </c>
      <c r="IB30">
        <v>1</v>
      </c>
      <c r="IC30">
        <v>0</v>
      </c>
      <c r="ID30">
        <v>0</v>
      </c>
      <c r="IE30">
        <v>0</v>
      </c>
      <c r="IF30">
        <v>0</v>
      </c>
      <c r="IG30">
        <v>0</v>
      </c>
      <c r="IH30">
        <v>0</v>
      </c>
      <c r="IJ30" t="s">
        <v>342</v>
      </c>
      <c r="IK30" t="s">
        <v>342</v>
      </c>
      <c r="IL30" t="s">
        <v>342</v>
      </c>
      <c r="IM30" t="s">
        <v>342</v>
      </c>
      <c r="IN30" t="s">
        <v>806</v>
      </c>
      <c r="IO30" t="s">
        <v>807</v>
      </c>
      <c r="IP30" t="s">
        <v>342</v>
      </c>
      <c r="IQ30" t="s">
        <v>808</v>
      </c>
      <c r="IR30" t="s">
        <v>342</v>
      </c>
      <c r="IS30" t="s">
        <v>341</v>
      </c>
      <c r="IT30" t="s">
        <v>341</v>
      </c>
      <c r="IV30" t="s">
        <v>342</v>
      </c>
      <c r="IW30" t="s">
        <v>341</v>
      </c>
      <c r="IX30" t="s">
        <v>341</v>
      </c>
      <c r="IY30" t="s">
        <v>342</v>
      </c>
      <c r="IZ30" t="s">
        <v>341</v>
      </c>
      <c r="JB30" t="s">
        <v>652</v>
      </c>
      <c r="JD30" t="s">
        <v>357</v>
      </c>
      <c r="JE30" t="s">
        <v>408</v>
      </c>
      <c r="JF30" t="s">
        <v>341</v>
      </c>
      <c r="JG30" t="s">
        <v>341</v>
      </c>
      <c r="JH30" t="s">
        <v>341</v>
      </c>
      <c r="JI30" t="s">
        <v>341</v>
      </c>
      <c r="JJ30" t="s">
        <v>341</v>
      </c>
      <c r="JK30" t="s">
        <v>341</v>
      </c>
      <c r="JL30" t="s">
        <v>341</v>
      </c>
      <c r="JM30" t="s">
        <v>342</v>
      </c>
      <c r="JN30" t="s">
        <v>342</v>
      </c>
      <c r="JO30" t="s">
        <v>341</v>
      </c>
      <c r="JP30" t="s">
        <v>342</v>
      </c>
      <c r="JQ30" t="s">
        <v>342</v>
      </c>
      <c r="JW30">
        <v>0</v>
      </c>
      <c r="JX30">
        <v>0</v>
      </c>
      <c r="JY30">
        <v>0</v>
      </c>
      <c r="JZ30">
        <v>0</v>
      </c>
      <c r="KA30">
        <v>0</v>
      </c>
      <c r="KB30">
        <v>0</v>
      </c>
      <c r="KC30">
        <v>0</v>
      </c>
      <c r="KD30">
        <v>0</v>
      </c>
      <c r="KE30">
        <v>0</v>
      </c>
      <c r="KF30">
        <v>0</v>
      </c>
      <c r="KG30">
        <v>1</v>
      </c>
      <c r="KH30">
        <v>0</v>
      </c>
      <c r="KI30">
        <v>0</v>
      </c>
      <c r="KJ30">
        <v>0</v>
      </c>
      <c r="KK30">
        <v>0</v>
      </c>
      <c r="KL30">
        <v>0</v>
      </c>
      <c r="KM30">
        <v>0</v>
      </c>
      <c r="KN30">
        <v>0</v>
      </c>
      <c r="KO30">
        <v>1</v>
      </c>
      <c r="KP30">
        <v>0</v>
      </c>
      <c r="KQ30">
        <v>1</v>
      </c>
      <c r="KR30">
        <v>0</v>
      </c>
      <c r="KS30">
        <v>1</v>
      </c>
      <c r="KT30">
        <v>1</v>
      </c>
      <c r="KU30">
        <v>0</v>
      </c>
      <c r="KV30">
        <v>0</v>
      </c>
      <c r="KW30">
        <v>1</v>
      </c>
      <c r="KX30">
        <v>1</v>
      </c>
      <c r="KY30">
        <v>0</v>
      </c>
      <c r="KZ30">
        <v>0</v>
      </c>
      <c r="LA30">
        <v>0</v>
      </c>
      <c r="LB30">
        <v>0</v>
      </c>
      <c r="LC30">
        <v>1</v>
      </c>
      <c r="LD30">
        <v>0</v>
      </c>
      <c r="LE30">
        <v>1</v>
      </c>
      <c r="LF30">
        <v>0</v>
      </c>
      <c r="LG30">
        <v>1</v>
      </c>
      <c r="LH30">
        <v>0</v>
      </c>
      <c r="LI30">
        <v>1</v>
      </c>
      <c r="LJ30">
        <v>0</v>
      </c>
      <c r="LK30">
        <v>0</v>
      </c>
      <c r="LL30">
        <v>0</v>
      </c>
      <c r="LM30">
        <v>0</v>
      </c>
      <c r="LN30">
        <v>0</v>
      </c>
      <c r="LO30">
        <v>0</v>
      </c>
      <c r="LP30">
        <v>0</v>
      </c>
      <c r="LQ30">
        <v>1</v>
      </c>
      <c r="LR30">
        <v>0</v>
      </c>
      <c r="LS30">
        <v>0</v>
      </c>
      <c r="LT30">
        <v>0</v>
      </c>
      <c r="LU30">
        <v>1</v>
      </c>
      <c r="LV30">
        <v>0</v>
      </c>
      <c r="LW30" t="s">
        <v>341</v>
      </c>
      <c r="LX30" t="s">
        <v>342</v>
      </c>
      <c r="LY30">
        <v>1</v>
      </c>
      <c r="LZ30">
        <v>1</v>
      </c>
      <c r="MA30">
        <v>1</v>
      </c>
      <c r="MB30">
        <v>0</v>
      </c>
      <c r="MD30" t="s">
        <v>809</v>
      </c>
      <c r="ME30">
        <v>0</v>
      </c>
      <c r="MF30">
        <v>0</v>
      </c>
      <c r="MG30">
        <v>0</v>
      </c>
      <c r="MH30">
        <v>0</v>
      </c>
      <c r="MI30">
        <v>1</v>
      </c>
      <c r="MK30">
        <v>0</v>
      </c>
      <c r="ML30">
        <v>0</v>
      </c>
      <c r="MM30">
        <v>0</v>
      </c>
      <c r="MN30">
        <v>1</v>
      </c>
      <c r="MO30">
        <v>0</v>
      </c>
    </row>
    <row r="31" spans="1:353" x14ac:dyDescent="0.25">
      <c r="A31">
        <v>766500</v>
      </c>
      <c r="B31" t="s">
        <v>810</v>
      </c>
      <c r="C31" t="s">
        <v>811</v>
      </c>
      <c r="D31" t="s">
        <v>341</v>
      </c>
      <c r="E31" t="s">
        <v>343</v>
      </c>
      <c r="F31" t="s">
        <v>342</v>
      </c>
      <c r="G31">
        <v>0</v>
      </c>
      <c r="H31">
        <v>0</v>
      </c>
      <c r="I31">
        <v>0</v>
      </c>
      <c r="J31">
        <v>1</v>
      </c>
      <c r="K31">
        <v>0</v>
      </c>
      <c r="L31">
        <v>0</v>
      </c>
      <c r="M31">
        <v>0</v>
      </c>
      <c r="O31">
        <v>1</v>
      </c>
      <c r="P31">
        <v>0</v>
      </c>
      <c r="Q31">
        <v>0</v>
      </c>
      <c r="R31">
        <v>0</v>
      </c>
      <c r="S31">
        <v>1</v>
      </c>
      <c r="T31">
        <v>0</v>
      </c>
      <c r="U31">
        <v>0</v>
      </c>
      <c r="V31">
        <v>0</v>
      </c>
      <c r="W31">
        <v>0</v>
      </c>
      <c r="X31">
        <v>1</v>
      </c>
      <c r="Y31">
        <v>0</v>
      </c>
      <c r="Z31">
        <v>0</v>
      </c>
      <c r="AC31" t="s">
        <v>341</v>
      </c>
      <c r="AD31">
        <v>0</v>
      </c>
      <c r="AE31" t="s">
        <v>342</v>
      </c>
      <c r="AF31" t="s">
        <v>342</v>
      </c>
      <c r="AG31" t="s">
        <v>812</v>
      </c>
      <c r="AH31" t="s">
        <v>341</v>
      </c>
      <c r="AI31" t="s">
        <v>366</v>
      </c>
      <c r="AJ31">
        <v>-3</v>
      </c>
      <c r="AK31">
        <v>0</v>
      </c>
      <c r="AL31">
        <v>0</v>
      </c>
      <c r="AO31">
        <v>0</v>
      </c>
      <c r="AP31">
        <v>0</v>
      </c>
      <c r="AS31">
        <v>1</v>
      </c>
      <c r="AT31">
        <v>0</v>
      </c>
      <c r="AU31">
        <v>8</v>
      </c>
      <c r="AV31">
        <v>2400</v>
      </c>
      <c r="BK31">
        <v>1</v>
      </c>
      <c r="BS31">
        <v>1</v>
      </c>
      <c r="CH31" t="s">
        <v>341</v>
      </c>
      <c r="CM31">
        <v>5</v>
      </c>
      <c r="CN31">
        <v>1</v>
      </c>
      <c r="CO31">
        <v>1</v>
      </c>
      <c r="CQ31">
        <v>6</v>
      </c>
      <c r="CR31">
        <v>3</v>
      </c>
      <c r="CS31">
        <v>5</v>
      </c>
      <c r="CU31">
        <v>2</v>
      </c>
      <c r="CW31">
        <v>1</v>
      </c>
      <c r="CY31">
        <v>2</v>
      </c>
      <c r="DA31">
        <v>2</v>
      </c>
      <c r="DG31">
        <v>21</v>
      </c>
      <c r="DI31">
        <v>18</v>
      </c>
      <c r="DK31" t="s">
        <v>813</v>
      </c>
      <c r="DL31" t="s">
        <v>814</v>
      </c>
      <c r="DM31" t="s">
        <v>342</v>
      </c>
      <c r="DN31" t="s">
        <v>815</v>
      </c>
      <c r="DO31" t="s">
        <v>816</v>
      </c>
      <c r="DP31" t="s">
        <v>342</v>
      </c>
      <c r="DQ31" t="s">
        <v>817</v>
      </c>
      <c r="DR31" t="s">
        <v>342</v>
      </c>
      <c r="DS31">
        <v>0</v>
      </c>
      <c r="DT31">
        <v>0</v>
      </c>
      <c r="DU31">
        <v>1</v>
      </c>
      <c r="DV31">
        <v>0</v>
      </c>
      <c r="DW31">
        <v>1</v>
      </c>
      <c r="DX31">
        <v>0</v>
      </c>
      <c r="EA31">
        <v>0.2</v>
      </c>
      <c r="ED31">
        <v>2</v>
      </c>
      <c r="EE31">
        <v>12</v>
      </c>
      <c r="EF31">
        <v>3</v>
      </c>
      <c r="EG31">
        <v>18</v>
      </c>
      <c r="EN31" t="s">
        <v>342</v>
      </c>
      <c r="EO31" t="s">
        <v>353</v>
      </c>
      <c r="EP31" t="s">
        <v>818</v>
      </c>
      <c r="EQ31" t="s">
        <v>342</v>
      </c>
      <c r="ER31">
        <v>0</v>
      </c>
      <c r="ES31">
        <v>0</v>
      </c>
      <c r="ET31">
        <v>0</v>
      </c>
      <c r="EU31">
        <v>1</v>
      </c>
      <c r="EV31" t="s">
        <v>819</v>
      </c>
      <c r="EW31">
        <v>0</v>
      </c>
      <c r="EX31">
        <v>0</v>
      </c>
      <c r="EY31">
        <v>0</v>
      </c>
      <c r="EZ31">
        <v>0</v>
      </c>
      <c r="FA31">
        <v>0</v>
      </c>
      <c r="FB31">
        <v>0</v>
      </c>
      <c r="FC31">
        <v>0</v>
      </c>
      <c r="FD31">
        <v>0</v>
      </c>
      <c r="FE31">
        <v>0</v>
      </c>
      <c r="FF31">
        <v>0</v>
      </c>
      <c r="FG31">
        <v>0</v>
      </c>
      <c r="FH31">
        <v>0</v>
      </c>
      <c r="FI31">
        <v>0</v>
      </c>
      <c r="FJ31">
        <v>0</v>
      </c>
      <c r="FK31">
        <v>0</v>
      </c>
      <c r="FL31">
        <v>0</v>
      </c>
      <c r="FM31">
        <v>0</v>
      </c>
      <c r="FN31">
        <v>0</v>
      </c>
      <c r="FO31">
        <v>0</v>
      </c>
      <c r="FP31">
        <v>0</v>
      </c>
      <c r="FQ31">
        <v>0</v>
      </c>
      <c r="FR31">
        <v>0</v>
      </c>
      <c r="FS31">
        <v>0</v>
      </c>
      <c r="FT31">
        <v>0</v>
      </c>
      <c r="FU31">
        <v>0</v>
      </c>
      <c r="FV31">
        <v>0</v>
      </c>
      <c r="FW31">
        <v>1</v>
      </c>
      <c r="FX31">
        <v>0</v>
      </c>
      <c r="FY31">
        <v>0</v>
      </c>
      <c r="FZ31">
        <v>0</v>
      </c>
      <c r="GA31">
        <v>0</v>
      </c>
      <c r="GB31">
        <v>0</v>
      </c>
      <c r="GC31">
        <v>1</v>
      </c>
      <c r="GD31">
        <v>0</v>
      </c>
      <c r="GE31">
        <v>0</v>
      </c>
      <c r="GF31">
        <v>0</v>
      </c>
      <c r="GG31">
        <v>0</v>
      </c>
      <c r="GH31">
        <v>1</v>
      </c>
      <c r="GI31">
        <v>0</v>
      </c>
      <c r="GJ31">
        <v>0</v>
      </c>
      <c r="GK31">
        <v>0</v>
      </c>
      <c r="GL31">
        <v>0</v>
      </c>
      <c r="GM31">
        <v>0</v>
      </c>
      <c r="GN31">
        <v>0</v>
      </c>
      <c r="GO31">
        <v>0</v>
      </c>
      <c r="GP31">
        <v>0</v>
      </c>
      <c r="GQ31">
        <v>0</v>
      </c>
      <c r="GR31">
        <v>0</v>
      </c>
      <c r="GS31">
        <v>0</v>
      </c>
      <c r="GT31">
        <v>0</v>
      </c>
      <c r="GU31">
        <v>0</v>
      </c>
      <c r="GV31">
        <v>0</v>
      </c>
      <c r="GW31">
        <v>1</v>
      </c>
      <c r="GX31">
        <v>0</v>
      </c>
      <c r="GY31">
        <v>0</v>
      </c>
      <c r="GZ31">
        <v>0</v>
      </c>
      <c r="HA31">
        <v>0</v>
      </c>
      <c r="HB31">
        <v>1</v>
      </c>
      <c r="HC31">
        <v>0</v>
      </c>
      <c r="HD31">
        <v>0</v>
      </c>
      <c r="HE31">
        <v>0</v>
      </c>
      <c r="HF31">
        <v>0</v>
      </c>
      <c r="HG31">
        <v>1</v>
      </c>
      <c r="HH31">
        <v>0</v>
      </c>
      <c r="HI31">
        <v>0</v>
      </c>
      <c r="HJ31">
        <v>0</v>
      </c>
      <c r="HK31">
        <v>0</v>
      </c>
      <c r="HL31">
        <v>0</v>
      </c>
      <c r="HM31">
        <v>0</v>
      </c>
      <c r="HN31">
        <v>0</v>
      </c>
      <c r="HO31">
        <v>0</v>
      </c>
      <c r="HP31">
        <v>0</v>
      </c>
      <c r="HQ31">
        <v>0</v>
      </c>
      <c r="HR31">
        <v>0</v>
      </c>
      <c r="HS31">
        <v>0</v>
      </c>
      <c r="HT31">
        <v>0</v>
      </c>
      <c r="HU31">
        <v>0</v>
      </c>
      <c r="HV31">
        <v>0</v>
      </c>
      <c r="HW31">
        <v>0</v>
      </c>
      <c r="HX31">
        <v>0</v>
      </c>
      <c r="HY31">
        <v>0</v>
      </c>
      <c r="HZ31">
        <v>0</v>
      </c>
      <c r="IA31">
        <v>1</v>
      </c>
      <c r="IB31">
        <v>0</v>
      </c>
      <c r="IC31">
        <v>0</v>
      </c>
      <c r="ID31">
        <v>0</v>
      </c>
      <c r="IE31">
        <v>0</v>
      </c>
      <c r="IF31">
        <v>0</v>
      </c>
      <c r="IG31">
        <v>0</v>
      </c>
      <c r="IH31">
        <v>0</v>
      </c>
      <c r="IJ31" t="s">
        <v>341</v>
      </c>
      <c r="IK31" t="s">
        <v>341</v>
      </c>
      <c r="IL31" t="s">
        <v>342</v>
      </c>
      <c r="IM31" t="s">
        <v>342</v>
      </c>
      <c r="IN31" t="s">
        <v>820</v>
      </c>
      <c r="IO31" t="s">
        <v>821</v>
      </c>
      <c r="IP31" t="s">
        <v>342</v>
      </c>
      <c r="IQ31" t="s">
        <v>822</v>
      </c>
      <c r="IR31" t="s">
        <v>341</v>
      </c>
      <c r="IS31" t="s">
        <v>341</v>
      </c>
      <c r="IT31" t="s">
        <v>341</v>
      </c>
      <c r="IV31" t="s">
        <v>342</v>
      </c>
      <c r="IW31" t="s">
        <v>341</v>
      </c>
      <c r="IX31" t="s">
        <v>341</v>
      </c>
      <c r="IY31" t="s">
        <v>342</v>
      </c>
      <c r="IZ31" t="s">
        <v>341</v>
      </c>
      <c r="JB31" t="s">
        <v>356</v>
      </c>
      <c r="JD31" t="s">
        <v>357</v>
      </c>
      <c r="JE31" t="s">
        <v>823</v>
      </c>
      <c r="JF31" t="s">
        <v>341</v>
      </c>
      <c r="JG31" t="s">
        <v>341</v>
      </c>
      <c r="JH31" t="s">
        <v>341</v>
      </c>
      <c r="JI31" t="s">
        <v>341</v>
      </c>
      <c r="JJ31" t="s">
        <v>341</v>
      </c>
      <c r="JK31" t="s">
        <v>341</v>
      </c>
      <c r="JL31" t="s">
        <v>341</v>
      </c>
      <c r="JM31" t="s">
        <v>342</v>
      </c>
      <c r="JN31" t="s">
        <v>341</v>
      </c>
      <c r="JO31" t="s">
        <v>341</v>
      </c>
      <c r="JP31" t="s">
        <v>341</v>
      </c>
      <c r="JQ31" t="s">
        <v>341</v>
      </c>
      <c r="JR31">
        <v>14</v>
      </c>
      <c r="JS31">
        <v>28</v>
      </c>
      <c r="JT31">
        <v>43</v>
      </c>
      <c r="JU31">
        <v>18</v>
      </c>
      <c r="JV31">
        <v>11</v>
      </c>
      <c r="JW31">
        <v>0</v>
      </c>
      <c r="JX31">
        <v>0</v>
      </c>
      <c r="JY31">
        <v>0</v>
      </c>
      <c r="JZ31">
        <v>0</v>
      </c>
      <c r="KA31">
        <v>0</v>
      </c>
      <c r="KB31">
        <v>0</v>
      </c>
      <c r="KC31">
        <v>0</v>
      </c>
      <c r="KD31">
        <v>0</v>
      </c>
      <c r="KE31">
        <v>0</v>
      </c>
      <c r="KF31">
        <v>0</v>
      </c>
      <c r="KG31">
        <v>0</v>
      </c>
      <c r="KH31">
        <v>0</v>
      </c>
      <c r="KI31">
        <v>0</v>
      </c>
      <c r="KJ31">
        <v>1</v>
      </c>
      <c r="KK31">
        <v>0</v>
      </c>
      <c r="KL31">
        <v>0</v>
      </c>
      <c r="KM31">
        <v>0</v>
      </c>
      <c r="KN31">
        <v>0</v>
      </c>
      <c r="KO31">
        <v>0</v>
      </c>
      <c r="KP31">
        <v>0</v>
      </c>
      <c r="KQ31">
        <v>0</v>
      </c>
      <c r="KR31">
        <v>0</v>
      </c>
      <c r="KS31">
        <v>0</v>
      </c>
      <c r="KT31">
        <v>1</v>
      </c>
      <c r="KU31">
        <v>0</v>
      </c>
      <c r="KV31">
        <v>0</v>
      </c>
      <c r="KW31">
        <v>0</v>
      </c>
      <c r="KX31">
        <v>1</v>
      </c>
      <c r="KY31">
        <v>0</v>
      </c>
      <c r="KZ31">
        <v>0</v>
      </c>
      <c r="LA31">
        <v>0</v>
      </c>
      <c r="LB31">
        <v>0</v>
      </c>
      <c r="LC31">
        <v>0</v>
      </c>
      <c r="LD31">
        <v>0</v>
      </c>
      <c r="LE31">
        <v>1</v>
      </c>
      <c r="LF31">
        <v>0</v>
      </c>
      <c r="LG31">
        <v>0</v>
      </c>
      <c r="LH31">
        <v>0</v>
      </c>
      <c r="LI31">
        <v>0</v>
      </c>
      <c r="LJ31">
        <v>0</v>
      </c>
      <c r="LK31">
        <v>0</v>
      </c>
      <c r="LL31">
        <v>0</v>
      </c>
      <c r="LM31">
        <v>0</v>
      </c>
      <c r="LN31">
        <v>0</v>
      </c>
      <c r="LO31">
        <v>0</v>
      </c>
      <c r="LP31">
        <v>0</v>
      </c>
      <c r="LQ31">
        <v>0</v>
      </c>
      <c r="LR31">
        <v>0</v>
      </c>
      <c r="LS31">
        <v>0</v>
      </c>
      <c r="LT31">
        <v>0</v>
      </c>
      <c r="LU31">
        <v>0</v>
      </c>
      <c r="LV31">
        <v>0</v>
      </c>
      <c r="LW31" t="s">
        <v>341</v>
      </c>
      <c r="LX31" t="s">
        <v>341</v>
      </c>
      <c r="LY31">
        <v>0</v>
      </c>
      <c r="LZ31">
        <v>0</v>
      </c>
      <c r="MA31">
        <v>0</v>
      </c>
      <c r="MB31">
        <v>0</v>
      </c>
      <c r="ME31">
        <v>0</v>
      </c>
      <c r="MF31">
        <v>0</v>
      </c>
      <c r="MG31">
        <v>0</v>
      </c>
      <c r="MH31">
        <v>0</v>
      </c>
      <c r="MI31">
        <v>1</v>
      </c>
      <c r="MK31">
        <v>0</v>
      </c>
      <c r="ML31">
        <v>0</v>
      </c>
      <c r="MM31">
        <v>0</v>
      </c>
      <c r="MN31">
        <v>1</v>
      </c>
      <c r="MO31">
        <v>0</v>
      </c>
    </row>
    <row r="32" spans="1:353" x14ac:dyDescent="0.25">
      <c r="A32">
        <v>784900</v>
      </c>
      <c r="B32" t="s">
        <v>824</v>
      </c>
      <c r="C32" t="s">
        <v>825</v>
      </c>
      <c r="D32" t="s">
        <v>341</v>
      </c>
      <c r="E32" t="s">
        <v>343</v>
      </c>
      <c r="F32" t="s">
        <v>343</v>
      </c>
      <c r="G32">
        <v>0</v>
      </c>
      <c r="H32">
        <v>0</v>
      </c>
      <c r="I32">
        <v>0</v>
      </c>
      <c r="J32">
        <v>1</v>
      </c>
      <c r="K32">
        <v>0</v>
      </c>
      <c r="L32">
        <v>0</v>
      </c>
      <c r="M32">
        <v>0</v>
      </c>
      <c r="O32">
        <v>0</v>
      </c>
      <c r="P32">
        <v>0</v>
      </c>
      <c r="Q32">
        <v>0</v>
      </c>
      <c r="R32">
        <v>0</v>
      </c>
      <c r="S32">
        <v>1</v>
      </c>
      <c r="T32">
        <v>0</v>
      </c>
      <c r="U32">
        <v>0</v>
      </c>
      <c r="V32">
        <v>0</v>
      </c>
      <c r="W32">
        <v>0</v>
      </c>
      <c r="X32">
        <v>0</v>
      </c>
      <c r="Y32">
        <v>0</v>
      </c>
      <c r="Z32">
        <v>0</v>
      </c>
      <c r="AC32" t="s">
        <v>341</v>
      </c>
      <c r="AD32" t="s">
        <v>389</v>
      </c>
      <c r="AE32" t="s">
        <v>341</v>
      </c>
      <c r="AF32" t="s">
        <v>341</v>
      </c>
      <c r="AG32" t="s">
        <v>389</v>
      </c>
      <c r="AH32" t="s">
        <v>341</v>
      </c>
      <c r="AI32" t="s">
        <v>366</v>
      </c>
      <c r="AJ32">
        <v>-30</v>
      </c>
      <c r="AK32">
        <v>0</v>
      </c>
      <c r="AL32">
        <v>0</v>
      </c>
      <c r="AO32">
        <v>0</v>
      </c>
      <c r="AP32">
        <v>0</v>
      </c>
      <c r="AS32">
        <v>1</v>
      </c>
      <c r="AT32">
        <v>1</v>
      </c>
      <c r="AU32" s="2">
        <v>0.05</v>
      </c>
      <c r="AV32">
        <v>2000</v>
      </c>
      <c r="CH32" t="s">
        <v>341</v>
      </c>
      <c r="CK32">
        <v>2</v>
      </c>
      <c r="CM32">
        <v>5</v>
      </c>
      <c r="CN32">
        <v>1</v>
      </c>
      <c r="CO32">
        <v>2</v>
      </c>
      <c r="CQ32">
        <v>2</v>
      </c>
      <c r="CR32">
        <v>1</v>
      </c>
      <c r="CS32">
        <v>4</v>
      </c>
      <c r="CW32">
        <v>7</v>
      </c>
      <c r="DM32" t="s">
        <v>341</v>
      </c>
      <c r="DP32" t="s">
        <v>341</v>
      </c>
      <c r="DR32" t="s">
        <v>342</v>
      </c>
      <c r="DS32">
        <v>1</v>
      </c>
      <c r="DT32">
        <v>0</v>
      </c>
      <c r="DU32">
        <v>0</v>
      </c>
      <c r="DV32">
        <v>0</v>
      </c>
      <c r="DW32">
        <v>1</v>
      </c>
      <c r="DX32">
        <v>0</v>
      </c>
      <c r="EA32">
        <v>0.1</v>
      </c>
      <c r="EB32" t="s">
        <v>826</v>
      </c>
      <c r="EN32" t="s">
        <v>341</v>
      </c>
      <c r="EO32" t="s">
        <v>341</v>
      </c>
      <c r="EQ32" t="s">
        <v>342</v>
      </c>
      <c r="ER32">
        <v>1</v>
      </c>
      <c r="ES32">
        <v>0</v>
      </c>
      <c r="ET32">
        <v>1</v>
      </c>
      <c r="EU32">
        <v>0</v>
      </c>
      <c r="EW32">
        <v>1</v>
      </c>
      <c r="EX32">
        <v>0</v>
      </c>
      <c r="EY32">
        <v>0</v>
      </c>
      <c r="EZ32">
        <v>0</v>
      </c>
      <c r="FA32">
        <v>0</v>
      </c>
      <c r="FB32">
        <v>0</v>
      </c>
      <c r="FC32">
        <v>0</v>
      </c>
      <c r="FD32">
        <v>0</v>
      </c>
      <c r="FE32">
        <v>0</v>
      </c>
      <c r="FF32">
        <v>0</v>
      </c>
      <c r="FG32">
        <v>0</v>
      </c>
      <c r="FH32">
        <v>0</v>
      </c>
      <c r="FI32">
        <v>0</v>
      </c>
      <c r="FJ32">
        <v>0</v>
      </c>
      <c r="FK32">
        <v>0</v>
      </c>
      <c r="FL32">
        <v>0</v>
      </c>
      <c r="FM32">
        <v>0</v>
      </c>
      <c r="FN32">
        <v>0</v>
      </c>
      <c r="FO32">
        <v>0</v>
      </c>
      <c r="FP32">
        <v>0</v>
      </c>
      <c r="FQ32">
        <v>0</v>
      </c>
      <c r="FR32">
        <v>0</v>
      </c>
      <c r="FS32">
        <v>0</v>
      </c>
      <c r="FT32">
        <v>0</v>
      </c>
      <c r="FU32">
        <v>0</v>
      </c>
      <c r="FV32">
        <v>0</v>
      </c>
      <c r="FW32">
        <v>0</v>
      </c>
      <c r="FX32">
        <v>0</v>
      </c>
      <c r="FY32">
        <v>0</v>
      </c>
      <c r="FZ32">
        <v>0</v>
      </c>
      <c r="GA32">
        <v>0</v>
      </c>
      <c r="GB32">
        <v>0</v>
      </c>
      <c r="GC32">
        <v>0</v>
      </c>
      <c r="GD32">
        <v>0</v>
      </c>
      <c r="GE32">
        <v>0</v>
      </c>
      <c r="GF32">
        <v>1</v>
      </c>
      <c r="GG32">
        <v>0</v>
      </c>
      <c r="GH32">
        <v>0</v>
      </c>
      <c r="GI32">
        <v>0</v>
      </c>
      <c r="GJ32">
        <v>0</v>
      </c>
      <c r="GK32">
        <v>1</v>
      </c>
      <c r="GL32">
        <v>0</v>
      </c>
      <c r="GM32">
        <v>0</v>
      </c>
      <c r="GN32">
        <v>0</v>
      </c>
      <c r="GO32">
        <v>0</v>
      </c>
      <c r="GP32">
        <v>1</v>
      </c>
      <c r="GQ32">
        <v>0</v>
      </c>
      <c r="GR32">
        <v>0</v>
      </c>
      <c r="GS32">
        <v>0</v>
      </c>
      <c r="GT32">
        <v>0</v>
      </c>
      <c r="GU32">
        <v>0</v>
      </c>
      <c r="GV32">
        <v>0</v>
      </c>
      <c r="GW32">
        <v>0</v>
      </c>
      <c r="GX32">
        <v>0</v>
      </c>
      <c r="GY32">
        <v>0</v>
      </c>
      <c r="GZ32">
        <v>0</v>
      </c>
      <c r="HA32">
        <v>0</v>
      </c>
      <c r="HB32">
        <v>0</v>
      </c>
      <c r="HC32">
        <v>0</v>
      </c>
      <c r="HD32">
        <v>0</v>
      </c>
      <c r="HE32">
        <v>1</v>
      </c>
      <c r="HF32">
        <v>0</v>
      </c>
      <c r="HG32">
        <v>0</v>
      </c>
      <c r="HH32">
        <v>0</v>
      </c>
      <c r="HI32">
        <v>0</v>
      </c>
      <c r="HJ32">
        <v>0</v>
      </c>
      <c r="HK32">
        <v>0</v>
      </c>
      <c r="HL32">
        <v>0</v>
      </c>
      <c r="HM32">
        <v>0</v>
      </c>
      <c r="HN32">
        <v>0</v>
      </c>
      <c r="HO32">
        <v>0</v>
      </c>
      <c r="HP32">
        <v>0</v>
      </c>
      <c r="HQ32">
        <v>0</v>
      </c>
      <c r="HR32">
        <v>0</v>
      </c>
      <c r="HS32">
        <v>0</v>
      </c>
      <c r="HT32">
        <v>0</v>
      </c>
      <c r="HU32">
        <v>0</v>
      </c>
      <c r="HV32">
        <v>0</v>
      </c>
      <c r="HW32">
        <v>0</v>
      </c>
      <c r="HX32">
        <v>0</v>
      </c>
      <c r="HY32">
        <v>0</v>
      </c>
      <c r="HZ32">
        <v>0</v>
      </c>
      <c r="IA32">
        <v>0</v>
      </c>
      <c r="IB32">
        <v>0</v>
      </c>
      <c r="IC32">
        <v>0</v>
      </c>
      <c r="ID32">
        <v>0</v>
      </c>
      <c r="IE32">
        <v>0</v>
      </c>
      <c r="IF32">
        <v>0</v>
      </c>
      <c r="IG32">
        <v>0</v>
      </c>
      <c r="IH32">
        <v>0</v>
      </c>
      <c r="IJ32" t="s">
        <v>341</v>
      </c>
      <c r="IK32" t="s">
        <v>341</v>
      </c>
      <c r="IL32" t="s">
        <v>342</v>
      </c>
      <c r="IM32" t="s">
        <v>342</v>
      </c>
      <c r="IN32" t="s">
        <v>827</v>
      </c>
      <c r="IO32" t="s">
        <v>828</v>
      </c>
      <c r="IP32" t="s">
        <v>341</v>
      </c>
      <c r="IR32" t="s">
        <v>381</v>
      </c>
      <c r="IS32" t="s">
        <v>381</v>
      </c>
      <c r="IT32" t="s">
        <v>381</v>
      </c>
      <c r="IV32" t="s">
        <v>341</v>
      </c>
      <c r="IW32" t="s">
        <v>341</v>
      </c>
      <c r="IX32" t="s">
        <v>341</v>
      </c>
      <c r="IY32" t="s">
        <v>341</v>
      </c>
      <c r="IZ32" t="s">
        <v>341</v>
      </c>
      <c r="JB32" t="s">
        <v>478</v>
      </c>
      <c r="JD32" t="s">
        <v>341</v>
      </c>
      <c r="JF32" t="s">
        <v>341</v>
      </c>
      <c r="JG32" t="s">
        <v>341</v>
      </c>
      <c r="JH32" t="s">
        <v>341</v>
      </c>
      <c r="JI32" t="s">
        <v>341</v>
      </c>
      <c r="JJ32" t="s">
        <v>341</v>
      </c>
      <c r="JK32" t="s">
        <v>341</v>
      </c>
      <c r="JL32" t="s">
        <v>342</v>
      </c>
      <c r="JM32" t="s">
        <v>341</v>
      </c>
      <c r="JN32" t="s">
        <v>341</v>
      </c>
      <c r="JO32" t="s">
        <v>341</v>
      </c>
      <c r="JP32" t="s">
        <v>341</v>
      </c>
      <c r="JQ32" t="s">
        <v>341</v>
      </c>
      <c r="JR32">
        <v>15</v>
      </c>
      <c r="JS32">
        <v>30</v>
      </c>
      <c r="JT32">
        <v>50</v>
      </c>
      <c r="JU32">
        <v>10</v>
      </c>
      <c r="JV32">
        <v>10</v>
      </c>
      <c r="JW32">
        <v>0</v>
      </c>
      <c r="JX32">
        <v>0</v>
      </c>
      <c r="JY32">
        <v>0</v>
      </c>
      <c r="JZ32">
        <v>0</v>
      </c>
      <c r="KA32">
        <v>1</v>
      </c>
      <c r="KB32">
        <v>0</v>
      </c>
      <c r="KC32">
        <v>1</v>
      </c>
      <c r="KD32">
        <v>0</v>
      </c>
      <c r="KE32">
        <v>0</v>
      </c>
      <c r="KF32">
        <v>0</v>
      </c>
      <c r="KG32">
        <v>0</v>
      </c>
      <c r="KH32">
        <v>0</v>
      </c>
      <c r="KI32">
        <v>0</v>
      </c>
      <c r="KJ32">
        <v>0</v>
      </c>
      <c r="KK32">
        <v>1</v>
      </c>
      <c r="KL32">
        <v>0</v>
      </c>
      <c r="KM32">
        <v>1</v>
      </c>
      <c r="KN32">
        <v>0</v>
      </c>
      <c r="KO32">
        <v>0</v>
      </c>
      <c r="KP32">
        <v>0</v>
      </c>
      <c r="KQ32">
        <v>1</v>
      </c>
      <c r="KR32">
        <v>0</v>
      </c>
      <c r="KS32">
        <v>1</v>
      </c>
      <c r="KT32">
        <v>1</v>
      </c>
      <c r="KU32">
        <v>1</v>
      </c>
      <c r="KV32">
        <v>0</v>
      </c>
      <c r="KW32">
        <v>1</v>
      </c>
      <c r="KX32">
        <v>1</v>
      </c>
      <c r="KY32">
        <v>0</v>
      </c>
      <c r="KZ32">
        <v>0</v>
      </c>
      <c r="LA32">
        <v>0</v>
      </c>
      <c r="LB32">
        <v>0</v>
      </c>
      <c r="LC32">
        <v>1</v>
      </c>
      <c r="LD32">
        <v>0</v>
      </c>
      <c r="LE32">
        <v>0</v>
      </c>
      <c r="LF32">
        <v>0</v>
      </c>
      <c r="LG32">
        <v>1</v>
      </c>
      <c r="LH32">
        <v>0</v>
      </c>
      <c r="LI32">
        <v>1</v>
      </c>
      <c r="LJ32">
        <v>0</v>
      </c>
      <c r="LK32">
        <v>0</v>
      </c>
      <c r="LL32">
        <v>0</v>
      </c>
      <c r="LM32">
        <v>0</v>
      </c>
      <c r="LN32">
        <v>0</v>
      </c>
      <c r="LO32">
        <v>0</v>
      </c>
      <c r="LP32">
        <v>0</v>
      </c>
      <c r="LQ32">
        <v>0</v>
      </c>
      <c r="LR32">
        <v>0</v>
      </c>
      <c r="LS32">
        <v>0</v>
      </c>
      <c r="LT32">
        <v>0</v>
      </c>
      <c r="LU32">
        <v>0</v>
      </c>
      <c r="LV32">
        <v>0</v>
      </c>
      <c r="LW32" t="s">
        <v>341</v>
      </c>
      <c r="LX32" t="s">
        <v>341</v>
      </c>
      <c r="LY32">
        <v>0</v>
      </c>
      <c r="LZ32">
        <v>0</v>
      </c>
      <c r="MA32">
        <v>0</v>
      </c>
      <c r="MB32">
        <v>0</v>
      </c>
      <c r="ME32">
        <v>0</v>
      </c>
      <c r="MF32">
        <v>0</v>
      </c>
      <c r="MG32">
        <v>0</v>
      </c>
      <c r="MH32">
        <v>0</v>
      </c>
      <c r="MI32">
        <v>1</v>
      </c>
      <c r="MK32">
        <v>0</v>
      </c>
      <c r="ML32">
        <v>0</v>
      </c>
      <c r="MM32">
        <v>0</v>
      </c>
      <c r="MN32">
        <v>1</v>
      </c>
      <c r="MO32">
        <v>0</v>
      </c>
    </row>
    <row r="33" spans="1:353" x14ac:dyDescent="0.25">
      <c r="A33">
        <v>785100</v>
      </c>
      <c r="B33" t="s">
        <v>829</v>
      </c>
      <c r="C33" t="s">
        <v>830</v>
      </c>
      <c r="D33" t="s">
        <v>341</v>
      </c>
      <c r="E33" t="s">
        <v>343</v>
      </c>
      <c r="F33" t="s">
        <v>342</v>
      </c>
      <c r="G33">
        <v>0</v>
      </c>
      <c r="H33">
        <v>0</v>
      </c>
      <c r="I33">
        <v>0</v>
      </c>
      <c r="J33">
        <v>0</v>
      </c>
      <c r="K33">
        <v>0</v>
      </c>
      <c r="L33">
        <v>0</v>
      </c>
      <c r="M33">
        <v>1</v>
      </c>
      <c r="N33" t="s">
        <v>831</v>
      </c>
      <c r="O33">
        <v>1</v>
      </c>
      <c r="P33">
        <v>0</v>
      </c>
      <c r="Q33">
        <v>0</v>
      </c>
      <c r="R33">
        <v>1</v>
      </c>
      <c r="S33">
        <v>0</v>
      </c>
      <c r="T33">
        <v>0</v>
      </c>
      <c r="U33">
        <v>0</v>
      </c>
      <c r="V33">
        <v>0</v>
      </c>
      <c r="W33">
        <v>1</v>
      </c>
      <c r="X33">
        <v>1</v>
      </c>
      <c r="Y33">
        <v>1</v>
      </c>
      <c r="Z33">
        <v>0</v>
      </c>
      <c r="AA33" t="s">
        <v>673</v>
      </c>
      <c r="AC33" t="s">
        <v>341</v>
      </c>
      <c r="AD33" t="s">
        <v>344</v>
      </c>
      <c r="AE33" t="s">
        <v>342</v>
      </c>
      <c r="AF33" t="s">
        <v>342</v>
      </c>
      <c r="AG33" t="s">
        <v>832</v>
      </c>
      <c r="AH33" t="s">
        <v>341</v>
      </c>
      <c r="AI33" t="s">
        <v>366</v>
      </c>
      <c r="AJ33" s="2">
        <v>-0.2</v>
      </c>
      <c r="AK33">
        <v>1</v>
      </c>
      <c r="AL33">
        <v>0</v>
      </c>
      <c r="AM33">
        <v>19</v>
      </c>
      <c r="AO33">
        <v>0</v>
      </c>
      <c r="AP33">
        <v>0</v>
      </c>
      <c r="AS33">
        <v>0</v>
      </c>
      <c r="AT33">
        <v>0</v>
      </c>
      <c r="AX33">
        <v>1</v>
      </c>
      <c r="BF33">
        <v>1</v>
      </c>
      <c r="BH33">
        <v>50</v>
      </c>
      <c r="BJ33">
        <v>1</v>
      </c>
      <c r="BR33">
        <v>1</v>
      </c>
      <c r="BS33">
        <v>1</v>
      </c>
      <c r="CD33">
        <v>1</v>
      </c>
      <c r="CE33">
        <v>4</v>
      </c>
      <c r="CF33">
        <v>2</v>
      </c>
      <c r="CG33" t="s">
        <v>833</v>
      </c>
      <c r="CH33" t="s">
        <v>341</v>
      </c>
      <c r="CJ33" t="s">
        <v>834</v>
      </c>
      <c r="CK33">
        <v>1</v>
      </c>
      <c r="CM33">
        <v>16</v>
      </c>
      <c r="CO33">
        <v>10</v>
      </c>
      <c r="CQ33">
        <v>6</v>
      </c>
      <c r="CS33">
        <v>53</v>
      </c>
      <c r="CU33">
        <v>0</v>
      </c>
      <c r="CW33">
        <v>19</v>
      </c>
      <c r="CY33">
        <v>47</v>
      </c>
      <c r="DA33">
        <v>11</v>
      </c>
      <c r="DC33">
        <v>6</v>
      </c>
      <c r="DG33">
        <v>515</v>
      </c>
      <c r="DH33">
        <v>26</v>
      </c>
      <c r="DI33">
        <v>307</v>
      </c>
      <c r="DJ33">
        <v>12</v>
      </c>
      <c r="DK33" t="s">
        <v>835</v>
      </c>
      <c r="DL33" t="s">
        <v>836</v>
      </c>
      <c r="DM33" t="s">
        <v>342</v>
      </c>
      <c r="DN33" t="s">
        <v>837</v>
      </c>
      <c r="DO33" t="s">
        <v>838</v>
      </c>
      <c r="DP33" t="s">
        <v>342</v>
      </c>
      <c r="DQ33" t="s">
        <v>839</v>
      </c>
      <c r="DR33" t="s">
        <v>342</v>
      </c>
      <c r="DS33">
        <v>0</v>
      </c>
      <c r="DT33">
        <v>1</v>
      </c>
      <c r="DU33">
        <v>1</v>
      </c>
      <c r="DV33">
        <v>1</v>
      </c>
      <c r="DW33">
        <v>0</v>
      </c>
      <c r="DX33">
        <v>0</v>
      </c>
      <c r="DY33" t="s">
        <v>840</v>
      </c>
      <c r="EA33">
        <v>0.1</v>
      </c>
      <c r="EB33" t="s">
        <v>351</v>
      </c>
      <c r="EC33" t="s">
        <v>841</v>
      </c>
      <c r="ED33">
        <v>25</v>
      </c>
      <c r="EE33">
        <v>276</v>
      </c>
      <c r="EF33">
        <v>41</v>
      </c>
      <c r="EG33">
        <v>431</v>
      </c>
      <c r="EH33">
        <v>41</v>
      </c>
      <c r="EI33">
        <v>431</v>
      </c>
      <c r="EJ33">
        <v>41</v>
      </c>
      <c r="EK33">
        <v>431</v>
      </c>
      <c r="EL33">
        <v>41</v>
      </c>
      <c r="EM33">
        <v>431</v>
      </c>
      <c r="EN33" t="s">
        <v>342</v>
      </c>
      <c r="EO33" t="s">
        <v>353</v>
      </c>
      <c r="EP33" t="s">
        <v>842</v>
      </c>
      <c r="EQ33" t="s">
        <v>342</v>
      </c>
      <c r="ER33">
        <v>1</v>
      </c>
      <c r="ES33">
        <v>1</v>
      </c>
      <c r="ET33">
        <v>1</v>
      </c>
      <c r="EU33">
        <v>0</v>
      </c>
      <c r="EW33">
        <v>0</v>
      </c>
      <c r="EX33">
        <v>0</v>
      </c>
      <c r="EY33">
        <v>1</v>
      </c>
      <c r="EZ33">
        <v>0</v>
      </c>
      <c r="FA33">
        <v>0</v>
      </c>
      <c r="FB33">
        <v>0</v>
      </c>
      <c r="FC33">
        <v>1</v>
      </c>
      <c r="FD33">
        <v>0</v>
      </c>
      <c r="FE33">
        <v>0</v>
      </c>
      <c r="FF33">
        <v>0</v>
      </c>
      <c r="FG33">
        <v>0</v>
      </c>
      <c r="FH33">
        <v>0</v>
      </c>
      <c r="FI33">
        <v>1</v>
      </c>
      <c r="FJ33">
        <v>0</v>
      </c>
      <c r="FK33">
        <v>0</v>
      </c>
      <c r="FL33">
        <v>1</v>
      </c>
      <c r="FM33">
        <v>0</v>
      </c>
      <c r="FN33">
        <v>1</v>
      </c>
      <c r="FO33">
        <v>0</v>
      </c>
      <c r="FP33">
        <v>0</v>
      </c>
      <c r="FQ33">
        <v>0</v>
      </c>
      <c r="FR33">
        <v>0</v>
      </c>
      <c r="FS33">
        <v>0</v>
      </c>
      <c r="FT33">
        <v>0</v>
      </c>
      <c r="FU33">
        <v>0</v>
      </c>
      <c r="FV33">
        <v>0</v>
      </c>
      <c r="FW33">
        <v>0</v>
      </c>
      <c r="FX33">
        <v>0</v>
      </c>
      <c r="FY33">
        <v>0</v>
      </c>
      <c r="FZ33">
        <v>0</v>
      </c>
      <c r="GA33">
        <v>0</v>
      </c>
      <c r="GB33">
        <v>0</v>
      </c>
      <c r="GC33">
        <v>1</v>
      </c>
      <c r="GD33">
        <v>0</v>
      </c>
      <c r="GE33">
        <v>0</v>
      </c>
      <c r="GF33">
        <v>0</v>
      </c>
      <c r="GG33">
        <v>1</v>
      </c>
      <c r="GH33">
        <v>0</v>
      </c>
      <c r="GI33">
        <v>0</v>
      </c>
      <c r="GJ33">
        <v>0</v>
      </c>
      <c r="GK33">
        <v>0</v>
      </c>
      <c r="GL33">
        <v>0</v>
      </c>
      <c r="GM33">
        <v>1</v>
      </c>
      <c r="GN33">
        <v>0</v>
      </c>
      <c r="GO33">
        <v>0</v>
      </c>
      <c r="GP33">
        <v>1</v>
      </c>
      <c r="GQ33">
        <v>1</v>
      </c>
      <c r="GR33">
        <v>0</v>
      </c>
      <c r="GS33">
        <v>0</v>
      </c>
      <c r="GT33">
        <v>0</v>
      </c>
      <c r="GU33">
        <v>1</v>
      </c>
      <c r="GV33">
        <v>0</v>
      </c>
      <c r="GW33">
        <v>0</v>
      </c>
      <c r="GX33">
        <v>0</v>
      </c>
      <c r="GY33">
        <v>0</v>
      </c>
      <c r="GZ33">
        <v>0</v>
      </c>
      <c r="HA33">
        <v>1</v>
      </c>
      <c r="HB33">
        <v>0</v>
      </c>
      <c r="HC33">
        <v>1</v>
      </c>
      <c r="HD33">
        <v>0</v>
      </c>
      <c r="HE33">
        <v>1</v>
      </c>
      <c r="HF33">
        <v>0</v>
      </c>
      <c r="HG33">
        <v>0</v>
      </c>
      <c r="HH33">
        <v>0</v>
      </c>
      <c r="HI33">
        <v>0</v>
      </c>
      <c r="HJ33">
        <v>0</v>
      </c>
      <c r="HK33">
        <v>1</v>
      </c>
      <c r="HL33">
        <v>0</v>
      </c>
      <c r="HM33">
        <v>0</v>
      </c>
      <c r="HN33">
        <v>0</v>
      </c>
      <c r="HO33">
        <v>0</v>
      </c>
      <c r="HP33">
        <v>1</v>
      </c>
      <c r="HQ33">
        <v>0</v>
      </c>
      <c r="HR33">
        <v>1</v>
      </c>
      <c r="HS33">
        <v>1</v>
      </c>
      <c r="HT33">
        <v>1</v>
      </c>
      <c r="HU33">
        <v>0</v>
      </c>
      <c r="HV33">
        <v>0</v>
      </c>
      <c r="HW33">
        <v>0</v>
      </c>
      <c r="HX33">
        <v>0</v>
      </c>
      <c r="HY33">
        <v>0</v>
      </c>
      <c r="HZ33">
        <v>1</v>
      </c>
      <c r="IA33">
        <v>0</v>
      </c>
      <c r="IB33">
        <v>1</v>
      </c>
      <c r="IC33">
        <v>0</v>
      </c>
      <c r="ID33">
        <v>1</v>
      </c>
      <c r="IE33">
        <v>0</v>
      </c>
      <c r="IF33">
        <v>1</v>
      </c>
      <c r="IG33">
        <v>0</v>
      </c>
      <c r="IH33">
        <v>0</v>
      </c>
      <c r="II33" t="s">
        <v>843</v>
      </c>
      <c r="IJ33" t="s">
        <v>342</v>
      </c>
      <c r="IK33" t="s">
        <v>342</v>
      </c>
      <c r="IL33" t="s">
        <v>342</v>
      </c>
      <c r="IM33" t="s">
        <v>342</v>
      </c>
      <c r="IN33" t="s">
        <v>844</v>
      </c>
      <c r="IO33" t="s">
        <v>845</v>
      </c>
      <c r="IP33" t="s">
        <v>342</v>
      </c>
      <c r="IQ33" t="s">
        <v>846</v>
      </c>
      <c r="IR33" t="s">
        <v>342</v>
      </c>
      <c r="IS33" t="s">
        <v>342</v>
      </c>
      <c r="IT33" t="s">
        <v>341</v>
      </c>
      <c r="IV33" t="s">
        <v>342</v>
      </c>
      <c r="IW33" t="s">
        <v>342</v>
      </c>
      <c r="IX33" t="s">
        <v>342</v>
      </c>
      <c r="IY33" t="s">
        <v>341</v>
      </c>
      <c r="IZ33" t="s">
        <v>342</v>
      </c>
      <c r="JA33" t="s">
        <v>847</v>
      </c>
      <c r="JB33" t="s">
        <v>848</v>
      </c>
      <c r="JC33" t="s">
        <v>849</v>
      </c>
      <c r="JD33" t="s">
        <v>357</v>
      </c>
      <c r="JE33" t="s">
        <v>850</v>
      </c>
      <c r="JF33" t="s">
        <v>341</v>
      </c>
      <c r="JG33" t="s">
        <v>342</v>
      </c>
      <c r="JH33" t="s">
        <v>341</v>
      </c>
      <c r="JI33" t="s">
        <v>341</v>
      </c>
      <c r="JJ33" t="s">
        <v>341</v>
      </c>
      <c r="JK33" t="s">
        <v>341</v>
      </c>
      <c r="JL33" t="s">
        <v>341</v>
      </c>
      <c r="JM33" t="s">
        <v>342</v>
      </c>
      <c r="JN33" t="s">
        <v>341</v>
      </c>
      <c r="JO33" t="s">
        <v>341</v>
      </c>
      <c r="JP33" t="s">
        <v>342</v>
      </c>
      <c r="JQ33" t="s">
        <v>342</v>
      </c>
      <c r="JR33">
        <v>27.8</v>
      </c>
      <c r="JS33">
        <v>24</v>
      </c>
      <c r="JT33">
        <v>24</v>
      </c>
      <c r="JU33">
        <v>40</v>
      </c>
      <c r="JV33">
        <v>12</v>
      </c>
      <c r="JW33">
        <v>0</v>
      </c>
      <c r="JX33">
        <v>0</v>
      </c>
      <c r="JY33">
        <v>1</v>
      </c>
      <c r="JZ33">
        <v>0</v>
      </c>
      <c r="KA33">
        <v>0</v>
      </c>
      <c r="KB33">
        <v>0</v>
      </c>
      <c r="KC33">
        <v>0</v>
      </c>
      <c r="KD33">
        <v>0</v>
      </c>
      <c r="KE33">
        <v>1</v>
      </c>
      <c r="KF33">
        <v>0</v>
      </c>
      <c r="KG33">
        <v>1</v>
      </c>
      <c r="KH33">
        <v>0</v>
      </c>
      <c r="KI33">
        <v>0</v>
      </c>
      <c r="KJ33">
        <v>0</v>
      </c>
      <c r="KK33">
        <v>0</v>
      </c>
      <c r="KL33">
        <v>0</v>
      </c>
      <c r="KM33">
        <v>1</v>
      </c>
      <c r="KN33">
        <v>1</v>
      </c>
      <c r="KO33">
        <v>1</v>
      </c>
      <c r="KP33">
        <v>0</v>
      </c>
      <c r="KQ33">
        <v>1</v>
      </c>
      <c r="KR33">
        <v>1</v>
      </c>
      <c r="KS33">
        <v>1</v>
      </c>
      <c r="KT33">
        <v>1</v>
      </c>
      <c r="KU33">
        <v>1</v>
      </c>
      <c r="KV33">
        <v>1</v>
      </c>
      <c r="KW33">
        <v>1</v>
      </c>
      <c r="KX33">
        <v>1</v>
      </c>
      <c r="KY33">
        <v>0</v>
      </c>
      <c r="KZ33">
        <v>0</v>
      </c>
      <c r="LA33">
        <v>0</v>
      </c>
      <c r="LB33">
        <v>0</v>
      </c>
      <c r="LC33">
        <v>1</v>
      </c>
      <c r="LD33">
        <v>1</v>
      </c>
      <c r="LE33">
        <v>1</v>
      </c>
      <c r="LF33">
        <v>0</v>
      </c>
      <c r="LG33">
        <v>1</v>
      </c>
      <c r="LH33">
        <v>1</v>
      </c>
      <c r="LI33">
        <v>1</v>
      </c>
      <c r="LJ33">
        <v>0</v>
      </c>
      <c r="LK33">
        <v>1</v>
      </c>
      <c r="LL33">
        <v>0</v>
      </c>
      <c r="LM33">
        <v>1</v>
      </c>
      <c r="LN33">
        <v>0</v>
      </c>
      <c r="LO33">
        <v>1</v>
      </c>
      <c r="LP33">
        <v>0</v>
      </c>
      <c r="LQ33">
        <v>1</v>
      </c>
      <c r="LR33">
        <v>0</v>
      </c>
      <c r="LS33">
        <v>1</v>
      </c>
      <c r="LT33">
        <v>0</v>
      </c>
      <c r="LU33">
        <v>1</v>
      </c>
      <c r="LV33">
        <v>0</v>
      </c>
      <c r="LW33" t="s">
        <v>341</v>
      </c>
      <c r="LX33" t="s">
        <v>342</v>
      </c>
      <c r="LY33">
        <v>1</v>
      </c>
      <c r="LZ33">
        <v>1</v>
      </c>
      <c r="MA33">
        <v>1</v>
      </c>
      <c r="MB33">
        <v>1</v>
      </c>
      <c r="MC33" t="s">
        <v>851</v>
      </c>
      <c r="MD33" t="s">
        <v>852</v>
      </c>
      <c r="ME33">
        <v>1</v>
      </c>
      <c r="MF33">
        <v>0</v>
      </c>
      <c r="MG33">
        <v>1</v>
      </c>
      <c r="MH33">
        <v>0</v>
      </c>
      <c r="MI33">
        <v>0</v>
      </c>
      <c r="MK33">
        <v>0</v>
      </c>
      <c r="ML33">
        <v>0</v>
      </c>
      <c r="MM33">
        <v>0</v>
      </c>
      <c r="MN33">
        <v>1</v>
      </c>
      <c r="MO33">
        <v>0</v>
      </c>
    </row>
    <row r="34" spans="1:353" x14ac:dyDescent="0.25">
      <c r="A34">
        <v>784600</v>
      </c>
      <c r="B34" t="s">
        <v>853</v>
      </c>
      <c r="C34" t="s">
        <v>613</v>
      </c>
      <c r="D34" t="s">
        <v>341</v>
      </c>
      <c r="G34">
        <v>0</v>
      </c>
      <c r="H34">
        <v>0</v>
      </c>
      <c r="I34">
        <v>1</v>
      </c>
      <c r="J34">
        <v>0</v>
      </c>
      <c r="K34">
        <v>0</v>
      </c>
      <c r="L34">
        <v>0</v>
      </c>
      <c r="M34">
        <v>1</v>
      </c>
      <c r="N34" t="s">
        <v>854</v>
      </c>
      <c r="O34">
        <v>0</v>
      </c>
      <c r="P34">
        <v>0</v>
      </c>
      <c r="Q34">
        <v>0</v>
      </c>
      <c r="R34">
        <v>1</v>
      </c>
      <c r="S34">
        <v>0</v>
      </c>
      <c r="T34">
        <v>1</v>
      </c>
      <c r="U34">
        <v>0</v>
      </c>
      <c r="V34">
        <v>0</v>
      </c>
      <c r="W34">
        <v>0</v>
      </c>
      <c r="X34">
        <v>0</v>
      </c>
      <c r="Y34">
        <v>0</v>
      </c>
      <c r="Z34">
        <v>0</v>
      </c>
      <c r="AC34" t="s">
        <v>341</v>
      </c>
      <c r="AD34" t="s">
        <v>341</v>
      </c>
      <c r="AE34" t="s">
        <v>342</v>
      </c>
      <c r="AF34" t="s">
        <v>341</v>
      </c>
      <c r="AG34" t="s">
        <v>855</v>
      </c>
      <c r="AH34" t="s">
        <v>341</v>
      </c>
      <c r="AI34" t="s">
        <v>366</v>
      </c>
      <c r="AJ34" t="s">
        <v>856</v>
      </c>
      <c r="AK34">
        <v>0</v>
      </c>
      <c r="AL34">
        <v>0</v>
      </c>
      <c r="AO34">
        <v>0</v>
      </c>
      <c r="AP34">
        <v>0</v>
      </c>
      <c r="AS34">
        <v>1</v>
      </c>
      <c r="AT34">
        <v>1</v>
      </c>
      <c r="AU34">
        <v>8</v>
      </c>
      <c r="AV34">
        <v>5200</v>
      </c>
      <c r="AW34">
        <v>0</v>
      </c>
      <c r="AY34">
        <v>0</v>
      </c>
      <c r="BA34">
        <v>0</v>
      </c>
      <c r="BC34">
        <v>0</v>
      </c>
      <c r="BE34">
        <v>0</v>
      </c>
      <c r="BG34">
        <v>1</v>
      </c>
      <c r="BI34">
        <v>0</v>
      </c>
      <c r="BK34">
        <v>0</v>
      </c>
      <c r="BM34">
        <v>0</v>
      </c>
      <c r="BO34">
        <v>0</v>
      </c>
      <c r="BQ34">
        <v>0</v>
      </c>
      <c r="BS34">
        <v>0</v>
      </c>
      <c r="BT34">
        <v>1</v>
      </c>
      <c r="BU34">
        <v>1</v>
      </c>
      <c r="BW34">
        <v>0</v>
      </c>
      <c r="BY34">
        <v>0</v>
      </c>
      <c r="CA34">
        <v>0</v>
      </c>
      <c r="CC34">
        <v>0</v>
      </c>
      <c r="CE34">
        <v>0</v>
      </c>
      <c r="CF34" t="s">
        <v>857</v>
      </c>
      <c r="CH34" t="s">
        <v>353</v>
      </c>
      <c r="CI34" t="s">
        <v>798</v>
      </c>
      <c r="CJ34" t="s">
        <v>858</v>
      </c>
      <c r="CK34">
        <v>0</v>
      </c>
      <c r="CL34">
        <v>0</v>
      </c>
      <c r="CM34">
        <v>10</v>
      </c>
      <c r="CO34">
        <v>8</v>
      </c>
      <c r="CQ34">
        <v>6</v>
      </c>
      <c r="CS34">
        <v>6</v>
      </c>
      <c r="CU34">
        <v>0</v>
      </c>
      <c r="CW34">
        <v>0</v>
      </c>
      <c r="CY34">
        <v>4</v>
      </c>
      <c r="DA34">
        <v>0</v>
      </c>
      <c r="DC34">
        <v>7</v>
      </c>
      <c r="DE34">
        <v>0</v>
      </c>
      <c r="DG34">
        <v>45</v>
      </c>
      <c r="DI34">
        <v>10</v>
      </c>
      <c r="DK34" t="s">
        <v>859</v>
      </c>
      <c r="DL34" t="s">
        <v>531</v>
      </c>
      <c r="DM34" t="s">
        <v>342</v>
      </c>
      <c r="DN34" t="s">
        <v>860</v>
      </c>
      <c r="DO34" t="s">
        <v>861</v>
      </c>
      <c r="DP34" t="s">
        <v>342</v>
      </c>
      <c r="DQ34" t="s">
        <v>862</v>
      </c>
      <c r="DR34" t="s">
        <v>342</v>
      </c>
      <c r="DS34">
        <v>1</v>
      </c>
      <c r="DT34">
        <v>0</v>
      </c>
      <c r="DU34">
        <v>0</v>
      </c>
      <c r="DV34">
        <v>0</v>
      </c>
      <c r="DW34">
        <v>0</v>
      </c>
      <c r="DX34">
        <v>1</v>
      </c>
      <c r="DZ34" t="s">
        <v>863</v>
      </c>
      <c r="EA34">
        <v>0.2</v>
      </c>
      <c r="EB34" t="s">
        <v>351</v>
      </c>
      <c r="EC34" t="s">
        <v>864</v>
      </c>
      <c r="EN34" t="s">
        <v>341</v>
      </c>
      <c r="EO34" t="s">
        <v>341</v>
      </c>
      <c r="EQ34" t="s">
        <v>342</v>
      </c>
      <c r="ER34">
        <v>1</v>
      </c>
      <c r="ES34">
        <v>0</v>
      </c>
      <c r="ET34">
        <v>0</v>
      </c>
      <c r="EU34">
        <v>0</v>
      </c>
      <c r="EW34">
        <v>0</v>
      </c>
      <c r="EX34">
        <v>0</v>
      </c>
      <c r="EY34">
        <v>1</v>
      </c>
      <c r="EZ34">
        <v>0</v>
      </c>
      <c r="FA34">
        <v>0</v>
      </c>
      <c r="FB34">
        <v>0</v>
      </c>
      <c r="FC34">
        <v>0</v>
      </c>
      <c r="FD34">
        <v>0</v>
      </c>
      <c r="FE34">
        <v>0</v>
      </c>
      <c r="FF34">
        <v>0</v>
      </c>
      <c r="FG34">
        <v>0</v>
      </c>
      <c r="FH34">
        <v>0</v>
      </c>
      <c r="FI34">
        <v>0</v>
      </c>
      <c r="FJ34">
        <v>0</v>
      </c>
      <c r="FK34">
        <v>0</v>
      </c>
      <c r="FL34">
        <v>0</v>
      </c>
      <c r="FM34">
        <v>0</v>
      </c>
      <c r="FN34">
        <v>0</v>
      </c>
      <c r="FO34">
        <v>0</v>
      </c>
      <c r="FP34">
        <v>0</v>
      </c>
      <c r="FQ34">
        <v>0</v>
      </c>
      <c r="FR34">
        <v>0</v>
      </c>
      <c r="FS34">
        <v>0</v>
      </c>
      <c r="FT34">
        <v>0</v>
      </c>
      <c r="FU34">
        <v>0</v>
      </c>
      <c r="FV34">
        <v>0</v>
      </c>
      <c r="FW34">
        <v>1</v>
      </c>
      <c r="FX34">
        <v>0</v>
      </c>
      <c r="FY34">
        <v>0</v>
      </c>
      <c r="FZ34">
        <v>0</v>
      </c>
      <c r="GA34">
        <v>1</v>
      </c>
      <c r="GB34">
        <v>0</v>
      </c>
      <c r="GC34">
        <v>0</v>
      </c>
      <c r="GD34">
        <v>0</v>
      </c>
      <c r="GE34">
        <v>0</v>
      </c>
      <c r="GF34">
        <v>0</v>
      </c>
      <c r="GG34">
        <v>0</v>
      </c>
      <c r="GH34">
        <v>0</v>
      </c>
      <c r="GI34">
        <v>0</v>
      </c>
      <c r="GJ34">
        <v>0</v>
      </c>
      <c r="GK34">
        <v>0</v>
      </c>
      <c r="GL34">
        <v>0</v>
      </c>
      <c r="GM34">
        <v>0</v>
      </c>
      <c r="GN34">
        <v>0</v>
      </c>
      <c r="GO34">
        <v>0</v>
      </c>
      <c r="GP34">
        <v>0</v>
      </c>
      <c r="GQ34">
        <v>0</v>
      </c>
      <c r="GR34">
        <v>0</v>
      </c>
      <c r="GS34">
        <v>0</v>
      </c>
      <c r="GT34">
        <v>0</v>
      </c>
      <c r="GU34">
        <v>0</v>
      </c>
      <c r="GV34">
        <v>0</v>
      </c>
      <c r="GW34">
        <v>0</v>
      </c>
      <c r="GX34">
        <v>0</v>
      </c>
      <c r="GY34">
        <v>0</v>
      </c>
      <c r="GZ34">
        <v>0</v>
      </c>
      <c r="HA34">
        <v>0</v>
      </c>
      <c r="HB34">
        <v>0</v>
      </c>
      <c r="HC34">
        <v>0</v>
      </c>
      <c r="HD34">
        <v>0</v>
      </c>
      <c r="HE34">
        <v>0</v>
      </c>
      <c r="HF34">
        <v>0</v>
      </c>
      <c r="HG34">
        <v>1</v>
      </c>
      <c r="HH34">
        <v>0</v>
      </c>
      <c r="HI34">
        <v>0</v>
      </c>
      <c r="HJ34">
        <v>0</v>
      </c>
      <c r="HK34">
        <v>0</v>
      </c>
      <c r="HL34">
        <v>0</v>
      </c>
      <c r="HM34">
        <v>0</v>
      </c>
      <c r="HN34">
        <v>0</v>
      </c>
      <c r="HO34">
        <v>0</v>
      </c>
      <c r="HP34">
        <v>0</v>
      </c>
      <c r="HQ34">
        <v>0</v>
      </c>
      <c r="HR34">
        <v>0</v>
      </c>
      <c r="HS34">
        <v>0</v>
      </c>
      <c r="HT34">
        <v>0</v>
      </c>
      <c r="HU34">
        <v>0</v>
      </c>
      <c r="HV34">
        <v>1</v>
      </c>
      <c r="HW34">
        <v>0</v>
      </c>
      <c r="HX34">
        <v>0</v>
      </c>
      <c r="HY34">
        <v>0</v>
      </c>
      <c r="HZ34">
        <v>0</v>
      </c>
      <c r="IA34">
        <v>0</v>
      </c>
      <c r="IB34">
        <v>0</v>
      </c>
      <c r="IC34">
        <v>0</v>
      </c>
      <c r="ID34">
        <v>0</v>
      </c>
      <c r="IE34">
        <v>0</v>
      </c>
      <c r="IF34">
        <v>1</v>
      </c>
      <c r="IG34">
        <v>0</v>
      </c>
      <c r="IH34">
        <v>0</v>
      </c>
      <c r="II34" t="s">
        <v>865</v>
      </c>
      <c r="IJ34" t="s">
        <v>342</v>
      </c>
      <c r="IK34" t="s">
        <v>342</v>
      </c>
      <c r="IL34" t="s">
        <v>342</v>
      </c>
      <c r="IM34" t="s">
        <v>342</v>
      </c>
      <c r="IN34" t="s">
        <v>866</v>
      </c>
      <c r="IO34" t="s">
        <v>867</v>
      </c>
      <c r="IP34" t="s">
        <v>342</v>
      </c>
      <c r="IQ34" t="s">
        <v>868</v>
      </c>
      <c r="IR34" t="s">
        <v>341</v>
      </c>
      <c r="IS34" t="s">
        <v>341</v>
      </c>
      <c r="IT34" t="s">
        <v>341</v>
      </c>
      <c r="IV34" t="s">
        <v>342</v>
      </c>
      <c r="IW34" t="s">
        <v>341</v>
      </c>
      <c r="IX34" t="s">
        <v>341</v>
      </c>
      <c r="IY34" t="s">
        <v>341</v>
      </c>
      <c r="IZ34" t="s">
        <v>341</v>
      </c>
      <c r="JB34" t="s">
        <v>342</v>
      </c>
      <c r="JD34" t="s">
        <v>341</v>
      </c>
      <c r="JF34" t="s">
        <v>341</v>
      </c>
      <c r="JG34" t="s">
        <v>341</v>
      </c>
      <c r="JH34" t="s">
        <v>341</v>
      </c>
      <c r="JI34" t="s">
        <v>341</v>
      </c>
      <c r="JJ34" t="s">
        <v>341</v>
      </c>
      <c r="JK34" t="s">
        <v>341</v>
      </c>
      <c r="JL34" t="s">
        <v>341</v>
      </c>
      <c r="JM34" t="s">
        <v>342</v>
      </c>
      <c r="JN34" t="s">
        <v>341</v>
      </c>
      <c r="JO34" t="s">
        <v>341</v>
      </c>
      <c r="JP34" t="s">
        <v>342</v>
      </c>
      <c r="JQ34" t="s">
        <v>668</v>
      </c>
      <c r="JR34">
        <v>12</v>
      </c>
      <c r="JS34">
        <v>2</v>
      </c>
      <c r="JT34">
        <v>6</v>
      </c>
      <c r="JU34">
        <v>1</v>
      </c>
      <c r="JV34">
        <v>3</v>
      </c>
      <c r="JW34">
        <v>0</v>
      </c>
      <c r="JX34">
        <v>0</v>
      </c>
      <c r="JY34">
        <v>0</v>
      </c>
      <c r="JZ34">
        <v>0</v>
      </c>
      <c r="KA34">
        <v>0</v>
      </c>
      <c r="KB34">
        <v>0</v>
      </c>
      <c r="KC34">
        <v>0</v>
      </c>
      <c r="KD34">
        <v>0</v>
      </c>
      <c r="KE34">
        <v>0</v>
      </c>
      <c r="KF34">
        <v>0</v>
      </c>
      <c r="KG34">
        <v>0</v>
      </c>
      <c r="KH34">
        <v>0</v>
      </c>
      <c r="KI34">
        <v>0</v>
      </c>
      <c r="KJ34">
        <v>0</v>
      </c>
      <c r="KK34">
        <v>0</v>
      </c>
      <c r="KL34">
        <v>0</v>
      </c>
      <c r="KM34">
        <v>0</v>
      </c>
      <c r="KN34">
        <v>0</v>
      </c>
      <c r="KO34">
        <v>0</v>
      </c>
      <c r="KP34">
        <v>0</v>
      </c>
      <c r="KQ34">
        <v>0</v>
      </c>
      <c r="KR34">
        <v>0</v>
      </c>
      <c r="KS34">
        <v>0</v>
      </c>
      <c r="KT34">
        <v>1</v>
      </c>
      <c r="KU34">
        <v>0</v>
      </c>
      <c r="KV34">
        <v>0</v>
      </c>
      <c r="KW34">
        <v>0</v>
      </c>
      <c r="KX34">
        <v>1</v>
      </c>
      <c r="KY34">
        <v>0</v>
      </c>
      <c r="KZ34">
        <v>0</v>
      </c>
      <c r="LA34">
        <v>0</v>
      </c>
      <c r="LB34">
        <v>0</v>
      </c>
      <c r="LC34">
        <v>0</v>
      </c>
      <c r="LD34">
        <v>1</v>
      </c>
      <c r="LE34">
        <v>0</v>
      </c>
      <c r="LF34">
        <v>0</v>
      </c>
      <c r="LG34">
        <v>0</v>
      </c>
      <c r="LH34">
        <v>0</v>
      </c>
      <c r="LI34">
        <v>0</v>
      </c>
      <c r="LJ34">
        <v>0</v>
      </c>
      <c r="LK34">
        <v>0</v>
      </c>
      <c r="LL34">
        <v>0</v>
      </c>
      <c r="LM34">
        <v>0</v>
      </c>
      <c r="LN34">
        <v>0</v>
      </c>
      <c r="LO34">
        <v>0</v>
      </c>
      <c r="LP34">
        <v>0</v>
      </c>
      <c r="LQ34">
        <v>0</v>
      </c>
      <c r="LR34">
        <v>0</v>
      </c>
      <c r="LS34">
        <v>0</v>
      </c>
      <c r="LT34">
        <v>0</v>
      </c>
      <c r="LU34">
        <v>0</v>
      </c>
      <c r="LV34">
        <v>0</v>
      </c>
      <c r="LW34" t="s">
        <v>341</v>
      </c>
      <c r="LX34" t="s">
        <v>341</v>
      </c>
      <c r="LY34">
        <v>0</v>
      </c>
      <c r="LZ34">
        <v>0</v>
      </c>
      <c r="MA34">
        <v>0</v>
      </c>
      <c r="MB34">
        <v>0</v>
      </c>
      <c r="ME34">
        <v>0</v>
      </c>
      <c r="MF34">
        <v>0</v>
      </c>
      <c r="MG34">
        <v>0</v>
      </c>
      <c r="MH34">
        <v>0</v>
      </c>
      <c r="MI34">
        <v>1</v>
      </c>
      <c r="MK34">
        <v>0</v>
      </c>
      <c r="ML34">
        <v>0</v>
      </c>
      <c r="MM34">
        <v>0</v>
      </c>
      <c r="MN34">
        <v>1</v>
      </c>
      <c r="MO34">
        <v>0</v>
      </c>
    </row>
    <row r="35" spans="1:353" x14ac:dyDescent="0.25">
      <c r="A35">
        <v>78400</v>
      </c>
      <c r="B35" t="s">
        <v>869</v>
      </c>
      <c r="C35" t="s">
        <v>870</v>
      </c>
      <c r="D35" t="s">
        <v>341</v>
      </c>
      <c r="E35" t="s">
        <v>342</v>
      </c>
      <c r="F35" t="s">
        <v>342</v>
      </c>
      <c r="G35">
        <v>0</v>
      </c>
      <c r="H35">
        <v>0</v>
      </c>
      <c r="I35">
        <v>0</v>
      </c>
      <c r="J35">
        <v>0</v>
      </c>
      <c r="K35">
        <v>0</v>
      </c>
      <c r="L35">
        <v>0</v>
      </c>
      <c r="M35">
        <v>1</v>
      </c>
      <c r="N35" t="s">
        <v>435</v>
      </c>
      <c r="O35">
        <v>0</v>
      </c>
      <c r="P35">
        <v>0</v>
      </c>
      <c r="Q35">
        <v>0</v>
      </c>
      <c r="R35">
        <v>1</v>
      </c>
      <c r="S35">
        <v>1</v>
      </c>
      <c r="T35">
        <v>0</v>
      </c>
      <c r="U35">
        <v>0</v>
      </c>
      <c r="V35">
        <v>0</v>
      </c>
      <c r="W35">
        <v>0</v>
      </c>
      <c r="X35">
        <v>0</v>
      </c>
      <c r="Y35">
        <v>0</v>
      </c>
      <c r="Z35">
        <v>0</v>
      </c>
      <c r="AC35" t="s">
        <v>341</v>
      </c>
      <c r="AD35" t="s">
        <v>435</v>
      </c>
      <c r="AE35" t="s">
        <v>342</v>
      </c>
      <c r="AF35" t="s">
        <v>342</v>
      </c>
      <c r="AG35" t="s">
        <v>344</v>
      </c>
      <c r="AH35" t="s">
        <v>341</v>
      </c>
      <c r="AI35" t="s">
        <v>346</v>
      </c>
      <c r="AJ35">
        <v>15</v>
      </c>
      <c r="AK35">
        <v>0</v>
      </c>
      <c r="AL35">
        <v>0</v>
      </c>
      <c r="AM35" t="s">
        <v>871</v>
      </c>
      <c r="AO35">
        <v>0</v>
      </c>
      <c r="AP35">
        <v>0</v>
      </c>
      <c r="AQ35" t="s">
        <v>872</v>
      </c>
      <c r="AS35">
        <v>0</v>
      </c>
      <c r="AT35">
        <v>0</v>
      </c>
      <c r="AU35" t="s">
        <v>872</v>
      </c>
      <c r="BG35">
        <v>2</v>
      </c>
      <c r="CE35">
        <v>1</v>
      </c>
      <c r="CG35" t="s">
        <v>873</v>
      </c>
      <c r="CH35" t="s">
        <v>353</v>
      </c>
      <c r="CI35" t="s">
        <v>798</v>
      </c>
      <c r="CM35">
        <v>4</v>
      </c>
      <c r="CN35">
        <v>4</v>
      </c>
      <c r="CO35">
        <v>1</v>
      </c>
      <c r="CQ35">
        <v>2</v>
      </c>
      <c r="CY35">
        <v>3</v>
      </c>
      <c r="DD35">
        <v>4</v>
      </c>
      <c r="DG35">
        <v>18</v>
      </c>
      <c r="DI35">
        <v>3</v>
      </c>
      <c r="DK35" t="s">
        <v>874</v>
      </c>
      <c r="DM35" t="s">
        <v>342</v>
      </c>
      <c r="DN35" t="s">
        <v>875</v>
      </c>
      <c r="DP35" t="s">
        <v>341</v>
      </c>
      <c r="DR35" t="s">
        <v>341</v>
      </c>
      <c r="DS35">
        <v>0</v>
      </c>
      <c r="DT35">
        <v>0</v>
      </c>
      <c r="DU35">
        <v>0</v>
      </c>
      <c r="DV35">
        <v>0</v>
      </c>
      <c r="DW35">
        <v>0</v>
      </c>
      <c r="DX35">
        <v>0</v>
      </c>
      <c r="EB35" t="s">
        <v>351</v>
      </c>
      <c r="EC35" t="s">
        <v>876</v>
      </c>
      <c r="EN35" t="s">
        <v>342</v>
      </c>
      <c r="EO35" t="s">
        <v>341</v>
      </c>
      <c r="EQ35" t="s">
        <v>341</v>
      </c>
      <c r="ER35">
        <v>0</v>
      </c>
      <c r="ES35">
        <v>0</v>
      </c>
      <c r="ET35">
        <v>0</v>
      </c>
      <c r="EU35">
        <v>0</v>
      </c>
      <c r="EW35">
        <v>1</v>
      </c>
      <c r="EX35">
        <v>0</v>
      </c>
      <c r="EY35">
        <v>0</v>
      </c>
      <c r="EZ35">
        <v>0</v>
      </c>
      <c r="FA35">
        <v>0</v>
      </c>
      <c r="FB35">
        <v>0</v>
      </c>
      <c r="FC35">
        <v>0</v>
      </c>
      <c r="FD35">
        <v>0</v>
      </c>
      <c r="FE35">
        <v>0</v>
      </c>
      <c r="FF35">
        <v>0</v>
      </c>
      <c r="FG35">
        <v>0</v>
      </c>
      <c r="FH35">
        <v>0</v>
      </c>
      <c r="FI35">
        <v>0</v>
      </c>
      <c r="FJ35">
        <v>0</v>
      </c>
      <c r="FK35">
        <v>0</v>
      </c>
      <c r="FL35">
        <v>0</v>
      </c>
      <c r="FM35">
        <v>0</v>
      </c>
      <c r="FN35">
        <v>0</v>
      </c>
      <c r="FO35">
        <v>0</v>
      </c>
      <c r="FP35">
        <v>0</v>
      </c>
      <c r="FQ35">
        <v>0</v>
      </c>
      <c r="FR35">
        <v>0</v>
      </c>
      <c r="FS35">
        <v>0</v>
      </c>
      <c r="FT35">
        <v>0</v>
      </c>
      <c r="FU35">
        <v>0</v>
      </c>
      <c r="FV35">
        <v>0</v>
      </c>
      <c r="FW35">
        <v>0</v>
      </c>
      <c r="FX35">
        <v>0</v>
      </c>
      <c r="FY35">
        <v>0</v>
      </c>
      <c r="FZ35">
        <v>0</v>
      </c>
      <c r="GA35">
        <v>0</v>
      </c>
      <c r="GB35">
        <v>0</v>
      </c>
      <c r="GC35">
        <v>0</v>
      </c>
      <c r="GD35">
        <v>0</v>
      </c>
      <c r="GE35">
        <v>0</v>
      </c>
      <c r="GF35">
        <v>1</v>
      </c>
      <c r="GG35">
        <v>0</v>
      </c>
      <c r="GH35">
        <v>0</v>
      </c>
      <c r="GI35">
        <v>0</v>
      </c>
      <c r="GJ35">
        <v>0</v>
      </c>
      <c r="GK35">
        <v>0</v>
      </c>
      <c r="GL35">
        <v>0</v>
      </c>
      <c r="GM35">
        <v>0</v>
      </c>
      <c r="GN35">
        <v>0</v>
      </c>
      <c r="GO35">
        <v>0</v>
      </c>
      <c r="GP35">
        <v>1</v>
      </c>
      <c r="GQ35">
        <v>0</v>
      </c>
      <c r="GR35">
        <v>0</v>
      </c>
      <c r="GS35">
        <v>0</v>
      </c>
      <c r="GT35">
        <v>0</v>
      </c>
      <c r="GU35">
        <v>0</v>
      </c>
      <c r="GV35">
        <v>0</v>
      </c>
      <c r="GW35">
        <v>0</v>
      </c>
      <c r="GX35">
        <v>0</v>
      </c>
      <c r="GY35">
        <v>0</v>
      </c>
      <c r="GZ35">
        <v>0</v>
      </c>
      <c r="HA35">
        <v>0</v>
      </c>
      <c r="HB35">
        <v>0</v>
      </c>
      <c r="HC35">
        <v>0</v>
      </c>
      <c r="HD35">
        <v>0</v>
      </c>
      <c r="HE35">
        <v>1</v>
      </c>
      <c r="HF35">
        <v>0</v>
      </c>
      <c r="HG35">
        <v>0</v>
      </c>
      <c r="HH35">
        <v>0</v>
      </c>
      <c r="HI35">
        <v>0</v>
      </c>
      <c r="HJ35">
        <v>0</v>
      </c>
      <c r="HK35">
        <v>0</v>
      </c>
      <c r="HL35">
        <v>0</v>
      </c>
      <c r="HM35">
        <v>0</v>
      </c>
      <c r="HN35">
        <v>0</v>
      </c>
      <c r="HO35">
        <v>0</v>
      </c>
      <c r="HP35">
        <v>0</v>
      </c>
      <c r="HQ35">
        <v>0</v>
      </c>
      <c r="HR35">
        <v>0</v>
      </c>
      <c r="HS35">
        <v>0</v>
      </c>
      <c r="HT35">
        <v>0</v>
      </c>
      <c r="HU35">
        <v>0</v>
      </c>
      <c r="HV35">
        <v>0</v>
      </c>
      <c r="HW35">
        <v>0</v>
      </c>
      <c r="HX35">
        <v>0</v>
      </c>
      <c r="HY35">
        <v>0</v>
      </c>
      <c r="HZ35">
        <v>0</v>
      </c>
      <c r="IA35">
        <v>0</v>
      </c>
      <c r="IB35">
        <v>0</v>
      </c>
      <c r="IC35">
        <v>0</v>
      </c>
      <c r="ID35">
        <v>0</v>
      </c>
      <c r="IE35">
        <v>0</v>
      </c>
      <c r="IF35">
        <v>0</v>
      </c>
      <c r="IG35">
        <v>0</v>
      </c>
      <c r="IH35">
        <v>0</v>
      </c>
      <c r="IJ35" t="s">
        <v>342</v>
      </c>
      <c r="IK35" t="s">
        <v>341</v>
      </c>
      <c r="IL35" t="s">
        <v>342</v>
      </c>
      <c r="IM35" t="s">
        <v>341</v>
      </c>
      <c r="IO35" t="s">
        <v>877</v>
      </c>
      <c r="IP35" t="s">
        <v>341</v>
      </c>
      <c r="IR35" t="s">
        <v>342</v>
      </c>
      <c r="IS35" t="s">
        <v>341</v>
      </c>
      <c r="IT35" t="s">
        <v>341</v>
      </c>
      <c r="IV35" t="s">
        <v>341</v>
      </c>
      <c r="IW35" t="s">
        <v>341</v>
      </c>
      <c r="IX35" t="s">
        <v>341</v>
      </c>
      <c r="IY35" t="s">
        <v>341</v>
      </c>
      <c r="IZ35" t="s">
        <v>341</v>
      </c>
      <c r="JB35" t="s">
        <v>342</v>
      </c>
      <c r="JD35" t="s">
        <v>357</v>
      </c>
      <c r="JE35" t="s">
        <v>408</v>
      </c>
      <c r="JF35" t="s">
        <v>342</v>
      </c>
      <c r="JG35" t="s">
        <v>341</v>
      </c>
      <c r="JH35" t="s">
        <v>341</v>
      </c>
      <c r="JI35" t="s">
        <v>341</v>
      </c>
      <c r="JJ35" t="s">
        <v>341</v>
      </c>
      <c r="JK35" t="s">
        <v>341</v>
      </c>
      <c r="JL35" t="s">
        <v>341</v>
      </c>
      <c r="JM35" t="s">
        <v>342</v>
      </c>
      <c r="JN35" t="s">
        <v>341</v>
      </c>
      <c r="JO35" t="s">
        <v>341</v>
      </c>
      <c r="JP35" t="s">
        <v>342</v>
      </c>
      <c r="JQ35" t="s">
        <v>342</v>
      </c>
      <c r="JR35">
        <v>30</v>
      </c>
      <c r="JS35">
        <v>40</v>
      </c>
      <c r="JT35">
        <v>40</v>
      </c>
      <c r="JU35">
        <v>10</v>
      </c>
      <c r="JV35">
        <v>10</v>
      </c>
      <c r="JW35">
        <v>0</v>
      </c>
      <c r="JX35">
        <v>0</v>
      </c>
      <c r="JY35">
        <v>1</v>
      </c>
      <c r="JZ35">
        <v>0</v>
      </c>
      <c r="KA35">
        <v>0</v>
      </c>
      <c r="KB35">
        <v>0</v>
      </c>
      <c r="KC35">
        <v>0</v>
      </c>
      <c r="KD35">
        <v>0</v>
      </c>
      <c r="KE35">
        <v>0</v>
      </c>
      <c r="KF35">
        <v>0</v>
      </c>
      <c r="KG35">
        <v>0</v>
      </c>
      <c r="KH35">
        <v>0</v>
      </c>
      <c r="KI35">
        <v>0</v>
      </c>
      <c r="KJ35">
        <v>0</v>
      </c>
      <c r="KK35">
        <v>0</v>
      </c>
      <c r="KL35">
        <v>0</v>
      </c>
      <c r="KM35">
        <v>0</v>
      </c>
      <c r="KN35">
        <v>0</v>
      </c>
      <c r="KO35">
        <v>1</v>
      </c>
      <c r="KP35">
        <v>0</v>
      </c>
      <c r="KQ35">
        <v>1</v>
      </c>
      <c r="KR35">
        <v>0</v>
      </c>
      <c r="KS35">
        <v>0</v>
      </c>
      <c r="KT35">
        <v>0</v>
      </c>
      <c r="KU35">
        <v>1</v>
      </c>
      <c r="KV35">
        <v>0</v>
      </c>
      <c r="KW35">
        <v>0</v>
      </c>
      <c r="KX35">
        <v>0</v>
      </c>
      <c r="KY35">
        <v>0</v>
      </c>
      <c r="KZ35">
        <v>0</v>
      </c>
      <c r="LA35">
        <v>0</v>
      </c>
      <c r="LB35">
        <v>0</v>
      </c>
      <c r="LC35">
        <v>1</v>
      </c>
      <c r="LD35">
        <v>0</v>
      </c>
      <c r="LE35">
        <v>0</v>
      </c>
      <c r="LF35">
        <v>0</v>
      </c>
      <c r="LG35">
        <v>1</v>
      </c>
      <c r="LH35">
        <v>0</v>
      </c>
      <c r="LI35">
        <v>0</v>
      </c>
      <c r="LJ35">
        <v>0</v>
      </c>
      <c r="LK35">
        <v>0</v>
      </c>
      <c r="LL35">
        <v>0</v>
      </c>
      <c r="LM35">
        <v>1</v>
      </c>
      <c r="LN35">
        <v>0</v>
      </c>
      <c r="LO35">
        <v>0</v>
      </c>
      <c r="LP35">
        <v>0</v>
      </c>
      <c r="LQ35">
        <v>1</v>
      </c>
      <c r="LR35">
        <v>0</v>
      </c>
      <c r="LS35">
        <v>1</v>
      </c>
      <c r="LT35">
        <v>0</v>
      </c>
      <c r="LU35">
        <v>0</v>
      </c>
      <c r="LV35">
        <v>0</v>
      </c>
      <c r="LW35" t="s">
        <v>341</v>
      </c>
      <c r="LX35" t="s">
        <v>342</v>
      </c>
      <c r="LY35">
        <v>1</v>
      </c>
      <c r="LZ35">
        <v>0</v>
      </c>
      <c r="MA35">
        <v>0</v>
      </c>
      <c r="MB35">
        <v>0</v>
      </c>
      <c r="MD35" t="s">
        <v>878</v>
      </c>
      <c r="ME35">
        <v>0</v>
      </c>
      <c r="MF35">
        <v>0</v>
      </c>
      <c r="MG35">
        <v>0</v>
      </c>
      <c r="MH35">
        <v>0</v>
      </c>
      <c r="MI35">
        <v>1</v>
      </c>
      <c r="MK35">
        <v>0</v>
      </c>
      <c r="ML35">
        <v>0</v>
      </c>
      <c r="MM35">
        <v>0</v>
      </c>
      <c r="MN35">
        <v>1</v>
      </c>
      <c r="MO35">
        <v>0</v>
      </c>
    </row>
    <row r="36" spans="1:353" x14ac:dyDescent="0.25">
      <c r="A36">
        <v>782000</v>
      </c>
      <c r="B36" t="s">
        <v>879</v>
      </c>
      <c r="C36" t="s">
        <v>880</v>
      </c>
      <c r="D36" t="s">
        <v>341</v>
      </c>
      <c r="E36" t="s">
        <v>343</v>
      </c>
      <c r="F36" t="s">
        <v>343</v>
      </c>
      <c r="G36">
        <v>0</v>
      </c>
      <c r="H36">
        <v>0</v>
      </c>
      <c r="I36">
        <v>0</v>
      </c>
      <c r="J36">
        <v>0</v>
      </c>
      <c r="K36">
        <v>1</v>
      </c>
      <c r="L36">
        <v>0</v>
      </c>
      <c r="M36">
        <v>0</v>
      </c>
      <c r="O36">
        <v>1</v>
      </c>
      <c r="P36">
        <v>0</v>
      </c>
      <c r="Q36">
        <v>0</v>
      </c>
      <c r="R36">
        <v>0</v>
      </c>
      <c r="S36">
        <v>0</v>
      </c>
      <c r="T36">
        <v>0</v>
      </c>
      <c r="U36">
        <v>0</v>
      </c>
      <c r="V36">
        <v>0</v>
      </c>
      <c r="W36">
        <v>0</v>
      </c>
      <c r="X36">
        <v>1</v>
      </c>
      <c r="Y36">
        <v>0</v>
      </c>
      <c r="Z36">
        <v>0</v>
      </c>
      <c r="AC36" t="s">
        <v>341</v>
      </c>
      <c r="AD36" t="s">
        <v>881</v>
      </c>
      <c r="AE36" t="s">
        <v>341</v>
      </c>
      <c r="AF36" t="s">
        <v>341</v>
      </c>
      <c r="AG36" t="s">
        <v>686</v>
      </c>
      <c r="AH36" t="s">
        <v>341</v>
      </c>
      <c r="AI36" t="s">
        <v>366</v>
      </c>
      <c r="AJ36" s="2">
        <v>-0.12</v>
      </c>
      <c r="AK36">
        <v>1</v>
      </c>
      <c r="AL36">
        <v>1</v>
      </c>
      <c r="AM36">
        <v>1.5</v>
      </c>
      <c r="AN36">
        <v>4705</v>
      </c>
      <c r="AO36">
        <v>0</v>
      </c>
      <c r="AP36">
        <v>0</v>
      </c>
      <c r="AS36">
        <v>0</v>
      </c>
      <c r="AT36">
        <v>0</v>
      </c>
      <c r="BE36">
        <v>1</v>
      </c>
      <c r="BG36">
        <v>2</v>
      </c>
      <c r="BS36">
        <v>3</v>
      </c>
      <c r="CH36" t="s">
        <v>353</v>
      </c>
      <c r="CI36" t="s">
        <v>882</v>
      </c>
      <c r="CM36">
        <v>15</v>
      </c>
      <c r="CN36">
        <v>1</v>
      </c>
      <c r="CQ36">
        <v>3</v>
      </c>
      <c r="CS36">
        <v>3</v>
      </c>
      <c r="CT36">
        <v>1</v>
      </c>
      <c r="CY36">
        <v>2</v>
      </c>
      <c r="DA36">
        <v>3</v>
      </c>
      <c r="DC36">
        <v>7</v>
      </c>
      <c r="DG36">
        <v>26</v>
      </c>
      <c r="DI36">
        <v>25</v>
      </c>
      <c r="DK36" t="s">
        <v>883</v>
      </c>
      <c r="DL36" t="s">
        <v>884</v>
      </c>
      <c r="DM36" t="s">
        <v>341</v>
      </c>
      <c r="DP36" t="s">
        <v>341</v>
      </c>
      <c r="DR36" t="s">
        <v>341</v>
      </c>
      <c r="DS36">
        <v>0</v>
      </c>
      <c r="DT36">
        <v>0</v>
      </c>
      <c r="DU36">
        <v>0</v>
      </c>
      <c r="DV36">
        <v>0</v>
      </c>
      <c r="DW36">
        <v>0</v>
      </c>
      <c r="DX36">
        <v>0</v>
      </c>
      <c r="EB36" t="s">
        <v>826</v>
      </c>
      <c r="ED36">
        <v>0</v>
      </c>
      <c r="EF36">
        <v>0</v>
      </c>
      <c r="EH36">
        <v>0</v>
      </c>
      <c r="EJ36">
        <v>0</v>
      </c>
      <c r="EL36">
        <v>0</v>
      </c>
      <c r="EN36" t="s">
        <v>342</v>
      </c>
      <c r="EO36" t="s">
        <v>341</v>
      </c>
      <c r="EQ36" t="s">
        <v>342</v>
      </c>
      <c r="ER36">
        <v>0</v>
      </c>
      <c r="ES36">
        <v>0</v>
      </c>
      <c r="ET36">
        <v>0</v>
      </c>
      <c r="EU36">
        <v>0</v>
      </c>
      <c r="EW36">
        <v>0</v>
      </c>
      <c r="EX36">
        <v>0</v>
      </c>
      <c r="EY36">
        <v>0</v>
      </c>
      <c r="EZ36">
        <v>0</v>
      </c>
      <c r="FA36">
        <v>0</v>
      </c>
      <c r="FB36">
        <v>0</v>
      </c>
      <c r="FC36">
        <v>0</v>
      </c>
      <c r="FD36">
        <v>0</v>
      </c>
      <c r="FE36">
        <v>0</v>
      </c>
      <c r="FF36">
        <v>0</v>
      </c>
      <c r="FG36">
        <v>0</v>
      </c>
      <c r="FH36">
        <v>0</v>
      </c>
      <c r="FI36">
        <v>0</v>
      </c>
      <c r="FJ36">
        <v>0</v>
      </c>
      <c r="FK36">
        <v>0</v>
      </c>
      <c r="FL36">
        <v>0</v>
      </c>
      <c r="FM36">
        <v>0</v>
      </c>
      <c r="FN36">
        <v>0</v>
      </c>
      <c r="FO36">
        <v>0</v>
      </c>
      <c r="FP36">
        <v>0</v>
      </c>
      <c r="FQ36">
        <v>0</v>
      </c>
      <c r="FR36">
        <v>0</v>
      </c>
      <c r="FS36">
        <v>0</v>
      </c>
      <c r="FT36">
        <v>0</v>
      </c>
      <c r="FU36">
        <v>0</v>
      </c>
      <c r="FV36">
        <v>0</v>
      </c>
      <c r="FW36">
        <v>0</v>
      </c>
      <c r="FX36">
        <v>0</v>
      </c>
      <c r="FY36">
        <v>0</v>
      </c>
      <c r="FZ36">
        <v>0</v>
      </c>
      <c r="GA36">
        <v>0</v>
      </c>
      <c r="GB36">
        <v>0</v>
      </c>
      <c r="GC36">
        <v>0</v>
      </c>
      <c r="GD36">
        <v>0</v>
      </c>
      <c r="GE36">
        <v>0</v>
      </c>
      <c r="GF36">
        <v>0</v>
      </c>
      <c r="GG36">
        <v>0</v>
      </c>
      <c r="GH36">
        <v>0</v>
      </c>
      <c r="GI36">
        <v>0</v>
      </c>
      <c r="GJ36">
        <v>0</v>
      </c>
      <c r="GK36">
        <v>0</v>
      </c>
      <c r="GL36">
        <v>0</v>
      </c>
      <c r="GM36">
        <v>0</v>
      </c>
      <c r="GN36">
        <v>0</v>
      </c>
      <c r="GO36">
        <v>0</v>
      </c>
      <c r="GP36">
        <v>0</v>
      </c>
      <c r="GQ36">
        <v>0</v>
      </c>
      <c r="GR36">
        <v>0</v>
      </c>
      <c r="GS36">
        <v>0</v>
      </c>
      <c r="GT36">
        <v>0</v>
      </c>
      <c r="GU36">
        <v>0</v>
      </c>
      <c r="GV36">
        <v>0</v>
      </c>
      <c r="GW36">
        <v>0</v>
      </c>
      <c r="GX36">
        <v>0</v>
      </c>
      <c r="GY36">
        <v>0</v>
      </c>
      <c r="GZ36">
        <v>0</v>
      </c>
      <c r="HA36">
        <v>0</v>
      </c>
      <c r="HB36">
        <v>0</v>
      </c>
      <c r="HC36">
        <v>0</v>
      </c>
      <c r="HD36">
        <v>0</v>
      </c>
      <c r="HE36">
        <v>0</v>
      </c>
      <c r="HF36">
        <v>0</v>
      </c>
      <c r="HG36">
        <v>1</v>
      </c>
      <c r="HH36">
        <v>0</v>
      </c>
      <c r="HI36">
        <v>0</v>
      </c>
      <c r="HJ36">
        <v>0</v>
      </c>
      <c r="HK36">
        <v>0</v>
      </c>
      <c r="HL36">
        <v>0</v>
      </c>
      <c r="HM36">
        <v>0</v>
      </c>
      <c r="HN36">
        <v>0</v>
      </c>
      <c r="HO36">
        <v>0</v>
      </c>
      <c r="HP36">
        <v>0</v>
      </c>
      <c r="HQ36">
        <v>0</v>
      </c>
      <c r="HR36">
        <v>0</v>
      </c>
      <c r="HS36">
        <v>0</v>
      </c>
      <c r="HT36">
        <v>0</v>
      </c>
      <c r="HU36">
        <v>0</v>
      </c>
      <c r="HV36">
        <v>0</v>
      </c>
      <c r="HW36">
        <v>0</v>
      </c>
      <c r="HX36">
        <v>0</v>
      </c>
      <c r="HY36">
        <v>1</v>
      </c>
      <c r="HZ36">
        <v>1</v>
      </c>
      <c r="IA36">
        <v>1</v>
      </c>
      <c r="IB36">
        <v>1</v>
      </c>
      <c r="IC36">
        <v>0</v>
      </c>
      <c r="ID36">
        <v>1</v>
      </c>
      <c r="IE36">
        <v>1</v>
      </c>
      <c r="IF36">
        <v>1</v>
      </c>
      <c r="IG36">
        <v>1</v>
      </c>
      <c r="IH36">
        <v>0</v>
      </c>
      <c r="II36" t="s">
        <v>885</v>
      </c>
      <c r="IJ36" t="s">
        <v>342</v>
      </c>
      <c r="IK36" t="s">
        <v>342</v>
      </c>
      <c r="IL36" t="s">
        <v>342</v>
      </c>
      <c r="IM36" t="s">
        <v>342</v>
      </c>
      <c r="IN36" t="s">
        <v>886</v>
      </c>
      <c r="IO36" t="s">
        <v>887</v>
      </c>
      <c r="IP36" t="s">
        <v>341</v>
      </c>
      <c r="IR36" t="s">
        <v>341</v>
      </c>
      <c r="IS36" t="s">
        <v>341</v>
      </c>
      <c r="IT36" t="s">
        <v>341</v>
      </c>
      <c r="IV36" t="s">
        <v>342</v>
      </c>
      <c r="IW36" t="s">
        <v>341</v>
      </c>
      <c r="IX36" t="s">
        <v>341</v>
      </c>
      <c r="IY36" t="s">
        <v>341</v>
      </c>
      <c r="IZ36" t="s">
        <v>341</v>
      </c>
      <c r="JB36" t="s">
        <v>478</v>
      </c>
      <c r="JD36" t="s">
        <v>357</v>
      </c>
      <c r="JE36" t="s">
        <v>686</v>
      </c>
      <c r="JF36" t="s">
        <v>341</v>
      </c>
      <c r="JG36" t="s">
        <v>341</v>
      </c>
      <c r="JH36" t="s">
        <v>342</v>
      </c>
      <c r="JI36" t="s">
        <v>341</v>
      </c>
      <c r="JJ36" t="s">
        <v>341</v>
      </c>
      <c r="JK36" t="s">
        <v>341</v>
      </c>
      <c r="JL36" t="s">
        <v>341</v>
      </c>
      <c r="JM36" t="s">
        <v>341</v>
      </c>
      <c r="JN36" t="s">
        <v>341</v>
      </c>
      <c r="JO36" t="s">
        <v>341</v>
      </c>
      <c r="JP36" t="s">
        <v>342</v>
      </c>
      <c r="JQ36" t="s">
        <v>342</v>
      </c>
      <c r="JR36">
        <v>14.5</v>
      </c>
      <c r="JS36">
        <v>0</v>
      </c>
      <c r="JT36">
        <v>0</v>
      </c>
      <c r="JU36">
        <v>0</v>
      </c>
      <c r="JV36">
        <v>0</v>
      </c>
      <c r="JW36">
        <v>0</v>
      </c>
      <c r="JX36">
        <v>0</v>
      </c>
      <c r="JY36">
        <v>0</v>
      </c>
      <c r="JZ36">
        <v>0</v>
      </c>
      <c r="KA36">
        <v>0</v>
      </c>
      <c r="KB36">
        <v>0</v>
      </c>
      <c r="KC36">
        <v>0</v>
      </c>
      <c r="KD36">
        <v>0</v>
      </c>
      <c r="KE36">
        <v>0</v>
      </c>
      <c r="KF36">
        <v>0</v>
      </c>
      <c r="KG36">
        <v>0</v>
      </c>
      <c r="KH36">
        <v>0</v>
      </c>
      <c r="KI36">
        <v>0</v>
      </c>
      <c r="KJ36">
        <v>0</v>
      </c>
      <c r="KK36">
        <v>0</v>
      </c>
      <c r="KL36">
        <v>0</v>
      </c>
      <c r="KM36">
        <v>0</v>
      </c>
      <c r="KN36">
        <v>0</v>
      </c>
      <c r="KO36">
        <v>0</v>
      </c>
      <c r="KP36">
        <v>0</v>
      </c>
      <c r="KQ36">
        <v>1</v>
      </c>
      <c r="KR36">
        <v>0</v>
      </c>
      <c r="KS36">
        <v>0</v>
      </c>
      <c r="KT36">
        <v>1</v>
      </c>
      <c r="KU36">
        <v>1</v>
      </c>
      <c r="KV36">
        <v>0</v>
      </c>
      <c r="KW36">
        <v>0</v>
      </c>
      <c r="KX36">
        <v>1</v>
      </c>
      <c r="KY36">
        <v>0</v>
      </c>
      <c r="KZ36">
        <v>0</v>
      </c>
      <c r="LA36">
        <v>0</v>
      </c>
      <c r="LB36">
        <v>0</v>
      </c>
      <c r="LC36">
        <v>0</v>
      </c>
      <c r="LD36">
        <v>0</v>
      </c>
      <c r="LE36">
        <v>0</v>
      </c>
      <c r="LF36">
        <v>0</v>
      </c>
      <c r="LG36">
        <v>0</v>
      </c>
      <c r="LH36">
        <v>0</v>
      </c>
      <c r="LI36">
        <v>0</v>
      </c>
      <c r="LJ36">
        <v>0</v>
      </c>
      <c r="LK36">
        <v>1</v>
      </c>
      <c r="LL36">
        <v>0</v>
      </c>
      <c r="LM36">
        <v>0</v>
      </c>
      <c r="LN36">
        <v>0</v>
      </c>
      <c r="LO36">
        <v>0</v>
      </c>
      <c r="LP36">
        <v>0</v>
      </c>
      <c r="LQ36">
        <v>0</v>
      </c>
      <c r="LR36">
        <v>0</v>
      </c>
      <c r="LS36">
        <v>0</v>
      </c>
      <c r="LT36">
        <v>0</v>
      </c>
      <c r="LU36">
        <v>0</v>
      </c>
      <c r="LV36">
        <v>0</v>
      </c>
      <c r="LW36" t="s">
        <v>341</v>
      </c>
      <c r="LX36" t="s">
        <v>341</v>
      </c>
      <c r="LY36">
        <v>0</v>
      </c>
      <c r="LZ36">
        <v>0</v>
      </c>
      <c r="MA36">
        <v>0</v>
      </c>
      <c r="MB36">
        <v>0</v>
      </c>
      <c r="ME36">
        <v>0</v>
      </c>
      <c r="MF36">
        <v>0</v>
      </c>
      <c r="MG36">
        <v>0</v>
      </c>
      <c r="MH36">
        <v>0</v>
      </c>
      <c r="MI36">
        <v>1</v>
      </c>
      <c r="MK36">
        <v>0</v>
      </c>
      <c r="ML36">
        <v>0</v>
      </c>
      <c r="MM36">
        <v>0</v>
      </c>
      <c r="MN36">
        <v>1</v>
      </c>
      <c r="MO36">
        <v>0</v>
      </c>
    </row>
    <row r="37" spans="1:353" x14ac:dyDescent="0.25">
      <c r="A37">
        <v>781000</v>
      </c>
      <c r="B37" t="s">
        <v>888</v>
      </c>
      <c r="C37" t="s">
        <v>889</v>
      </c>
      <c r="D37" t="s">
        <v>341</v>
      </c>
      <c r="E37" t="s">
        <v>343</v>
      </c>
      <c r="F37" t="s">
        <v>342</v>
      </c>
      <c r="G37">
        <v>0</v>
      </c>
      <c r="H37">
        <v>0</v>
      </c>
      <c r="I37">
        <v>0</v>
      </c>
      <c r="J37">
        <v>0</v>
      </c>
      <c r="K37">
        <v>0</v>
      </c>
      <c r="L37">
        <v>0</v>
      </c>
      <c r="M37">
        <v>1</v>
      </c>
      <c r="N37" t="s">
        <v>341</v>
      </c>
      <c r="O37">
        <v>1</v>
      </c>
      <c r="P37">
        <v>0</v>
      </c>
      <c r="Q37">
        <v>0</v>
      </c>
      <c r="R37">
        <v>1</v>
      </c>
      <c r="S37">
        <v>0</v>
      </c>
      <c r="T37">
        <v>0</v>
      </c>
      <c r="U37">
        <v>0</v>
      </c>
      <c r="V37">
        <v>0</v>
      </c>
      <c r="W37">
        <v>0</v>
      </c>
      <c r="X37">
        <v>0</v>
      </c>
      <c r="Y37">
        <v>0</v>
      </c>
      <c r="Z37">
        <v>0</v>
      </c>
      <c r="AC37" t="s">
        <v>341</v>
      </c>
      <c r="AD37" t="s">
        <v>341</v>
      </c>
      <c r="AE37" t="s">
        <v>341</v>
      </c>
      <c r="AF37" t="s">
        <v>341</v>
      </c>
      <c r="AG37" t="s">
        <v>341</v>
      </c>
      <c r="AH37" t="s">
        <v>341</v>
      </c>
      <c r="AI37" t="s">
        <v>366</v>
      </c>
      <c r="AJ37" t="s">
        <v>389</v>
      </c>
      <c r="AK37">
        <v>0</v>
      </c>
      <c r="AL37">
        <v>0</v>
      </c>
      <c r="AO37">
        <v>0</v>
      </c>
      <c r="AP37">
        <v>0</v>
      </c>
      <c r="AS37">
        <v>1</v>
      </c>
      <c r="AT37">
        <v>1</v>
      </c>
      <c r="AU37" s="2">
        <v>0.09</v>
      </c>
      <c r="AV37">
        <v>4000</v>
      </c>
      <c r="BG37">
        <v>3</v>
      </c>
      <c r="BH37">
        <v>3</v>
      </c>
      <c r="BP37">
        <v>1</v>
      </c>
      <c r="CD37">
        <v>1</v>
      </c>
      <c r="CH37" t="s">
        <v>353</v>
      </c>
      <c r="CI37" t="s">
        <v>890</v>
      </c>
      <c r="CJ37" t="s">
        <v>891</v>
      </c>
      <c r="CM37">
        <v>75</v>
      </c>
      <c r="CN37">
        <v>1</v>
      </c>
      <c r="CO37">
        <v>7</v>
      </c>
      <c r="CQ37">
        <v>4</v>
      </c>
      <c r="CS37">
        <v>12</v>
      </c>
      <c r="CT37">
        <v>1</v>
      </c>
      <c r="CY37">
        <v>6</v>
      </c>
      <c r="CZ37">
        <v>1</v>
      </c>
      <c r="DA37">
        <v>1</v>
      </c>
      <c r="DC37">
        <v>11</v>
      </c>
      <c r="DG37">
        <v>11</v>
      </c>
      <c r="DI37">
        <v>47</v>
      </c>
      <c r="DJ37">
        <v>3</v>
      </c>
      <c r="DK37" t="s">
        <v>892</v>
      </c>
      <c r="DL37" t="s">
        <v>893</v>
      </c>
      <c r="DM37" t="s">
        <v>342</v>
      </c>
      <c r="DN37" t="s">
        <v>894</v>
      </c>
      <c r="DO37" t="s">
        <v>389</v>
      </c>
      <c r="DP37" t="s">
        <v>342</v>
      </c>
      <c r="DQ37" t="s">
        <v>895</v>
      </c>
      <c r="DR37" t="s">
        <v>342</v>
      </c>
      <c r="DS37">
        <v>0</v>
      </c>
      <c r="DT37">
        <v>0</v>
      </c>
      <c r="DU37">
        <v>0</v>
      </c>
      <c r="DV37">
        <v>0</v>
      </c>
      <c r="DW37">
        <v>0</v>
      </c>
      <c r="DX37">
        <v>1</v>
      </c>
      <c r="DZ37" t="s">
        <v>896</v>
      </c>
      <c r="EA37">
        <v>1E+41</v>
      </c>
      <c r="EB37" t="s">
        <v>351</v>
      </c>
      <c r="EC37" t="s">
        <v>897</v>
      </c>
      <c r="ED37">
        <v>4</v>
      </c>
      <c r="EE37">
        <v>40</v>
      </c>
      <c r="EF37">
        <v>2</v>
      </c>
      <c r="EG37">
        <v>40</v>
      </c>
      <c r="EJ37">
        <v>1</v>
      </c>
      <c r="EK37">
        <v>10</v>
      </c>
      <c r="EL37">
        <v>4</v>
      </c>
      <c r="EM37">
        <v>40</v>
      </c>
      <c r="EN37" t="s">
        <v>342</v>
      </c>
      <c r="EO37" t="s">
        <v>341</v>
      </c>
      <c r="EQ37" t="s">
        <v>342</v>
      </c>
      <c r="ER37">
        <v>1</v>
      </c>
      <c r="ES37">
        <v>0</v>
      </c>
      <c r="ET37">
        <v>0</v>
      </c>
      <c r="EU37">
        <v>0</v>
      </c>
      <c r="EW37">
        <v>0</v>
      </c>
      <c r="EX37">
        <v>0</v>
      </c>
      <c r="EY37">
        <v>0</v>
      </c>
      <c r="EZ37">
        <v>0</v>
      </c>
      <c r="FA37">
        <v>0</v>
      </c>
      <c r="FB37">
        <v>0</v>
      </c>
      <c r="FC37">
        <v>0</v>
      </c>
      <c r="FD37">
        <v>1</v>
      </c>
      <c r="FE37">
        <v>0</v>
      </c>
      <c r="FF37">
        <v>1</v>
      </c>
      <c r="FG37">
        <v>0</v>
      </c>
      <c r="FH37">
        <v>0</v>
      </c>
      <c r="FI37">
        <v>0</v>
      </c>
      <c r="FJ37">
        <v>0</v>
      </c>
      <c r="FK37">
        <v>0</v>
      </c>
      <c r="FL37">
        <v>0</v>
      </c>
      <c r="FM37">
        <v>0</v>
      </c>
      <c r="FN37">
        <v>1</v>
      </c>
      <c r="FO37">
        <v>0</v>
      </c>
      <c r="FP37">
        <v>0</v>
      </c>
      <c r="FQ37">
        <v>0</v>
      </c>
      <c r="FR37">
        <v>1</v>
      </c>
      <c r="FS37">
        <v>0</v>
      </c>
      <c r="FT37">
        <v>0</v>
      </c>
      <c r="FU37">
        <v>1</v>
      </c>
      <c r="FV37">
        <v>0</v>
      </c>
      <c r="FW37">
        <v>1</v>
      </c>
      <c r="FX37">
        <v>1</v>
      </c>
      <c r="FY37">
        <v>0</v>
      </c>
      <c r="FZ37">
        <v>1</v>
      </c>
      <c r="GA37">
        <v>1</v>
      </c>
      <c r="GB37">
        <v>0</v>
      </c>
      <c r="GC37">
        <v>1</v>
      </c>
      <c r="GD37">
        <v>0</v>
      </c>
      <c r="GE37">
        <v>0</v>
      </c>
      <c r="GF37">
        <v>0</v>
      </c>
      <c r="GG37">
        <v>1</v>
      </c>
      <c r="GH37">
        <v>0</v>
      </c>
      <c r="GI37">
        <v>0</v>
      </c>
      <c r="GJ37">
        <v>0</v>
      </c>
      <c r="GK37">
        <v>1</v>
      </c>
      <c r="GL37">
        <v>0</v>
      </c>
      <c r="GM37">
        <v>1</v>
      </c>
      <c r="GN37">
        <v>0</v>
      </c>
      <c r="GO37">
        <v>0</v>
      </c>
      <c r="GP37">
        <v>0</v>
      </c>
      <c r="GQ37">
        <v>0</v>
      </c>
      <c r="GR37">
        <v>1</v>
      </c>
      <c r="GS37">
        <v>0</v>
      </c>
      <c r="GT37">
        <v>0</v>
      </c>
      <c r="GU37">
        <v>0</v>
      </c>
      <c r="GV37">
        <v>0</v>
      </c>
      <c r="GW37">
        <v>1</v>
      </c>
      <c r="GX37">
        <v>0</v>
      </c>
      <c r="GY37">
        <v>0</v>
      </c>
      <c r="GZ37">
        <v>1</v>
      </c>
      <c r="HA37">
        <v>0</v>
      </c>
      <c r="HB37">
        <v>1</v>
      </c>
      <c r="HC37">
        <v>0</v>
      </c>
      <c r="HD37">
        <v>0</v>
      </c>
      <c r="HE37">
        <v>1</v>
      </c>
      <c r="HF37">
        <v>0</v>
      </c>
      <c r="HG37">
        <v>1</v>
      </c>
      <c r="HH37">
        <v>0</v>
      </c>
      <c r="HI37">
        <v>0</v>
      </c>
      <c r="HJ37">
        <v>0</v>
      </c>
      <c r="HK37">
        <v>1</v>
      </c>
      <c r="HL37">
        <v>1</v>
      </c>
      <c r="HM37">
        <v>1</v>
      </c>
      <c r="HN37">
        <v>1</v>
      </c>
      <c r="HO37">
        <v>0</v>
      </c>
      <c r="HP37">
        <v>1</v>
      </c>
      <c r="HQ37">
        <v>0</v>
      </c>
      <c r="HR37">
        <v>0</v>
      </c>
      <c r="HS37">
        <v>0</v>
      </c>
      <c r="HT37">
        <v>0</v>
      </c>
      <c r="HU37">
        <v>1</v>
      </c>
      <c r="HV37">
        <v>1</v>
      </c>
      <c r="HW37">
        <v>0</v>
      </c>
      <c r="HX37">
        <v>0</v>
      </c>
      <c r="HY37">
        <v>0</v>
      </c>
      <c r="HZ37">
        <v>1</v>
      </c>
      <c r="IA37">
        <v>0</v>
      </c>
      <c r="IB37">
        <v>0</v>
      </c>
      <c r="IC37">
        <v>0</v>
      </c>
      <c r="ID37">
        <v>0</v>
      </c>
      <c r="IE37">
        <v>0</v>
      </c>
      <c r="IF37">
        <v>0</v>
      </c>
      <c r="IG37">
        <v>0</v>
      </c>
      <c r="IH37">
        <v>0</v>
      </c>
      <c r="II37" t="s">
        <v>389</v>
      </c>
      <c r="IJ37" t="s">
        <v>342</v>
      </c>
      <c r="IK37" t="s">
        <v>342</v>
      </c>
      <c r="IL37" t="s">
        <v>342</v>
      </c>
      <c r="IM37" t="s">
        <v>342</v>
      </c>
      <c r="IN37" t="s">
        <v>898</v>
      </c>
      <c r="IO37" t="s">
        <v>899</v>
      </c>
      <c r="IP37" t="s">
        <v>342</v>
      </c>
      <c r="IQ37" t="s">
        <v>900</v>
      </c>
      <c r="IR37" t="s">
        <v>341</v>
      </c>
      <c r="IS37" t="s">
        <v>341</v>
      </c>
      <c r="IT37" t="s">
        <v>341</v>
      </c>
      <c r="IV37" t="s">
        <v>342</v>
      </c>
      <c r="IW37" t="s">
        <v>342</v>
      </c>
      <c r="IX37" t="s">
        <v>342</v>
      </c>
      <c r="IY37" t="s">
        <v>341</v>
      </c>
      <c r="IZ37" t="s">
        <v>341</v>
      </c>
      <c r="JB37" t="s">
        <v>478</v>
      </c>
      <c r="JD37" t="s">
        <v>357</v>
      </c>
      <c r="JE37" t="s">
        <v>389</v>
      </c>
      <c r="JF37" t="s">
        <v>341</v>
      </c>
      <c r="JG37" t="s">
        <v>341</v>
      </c>
      <c r="JH37" t="s">
        <v>342</v>
      </c>
      <c r="JI37" t="s">
        <v>341</v>
      </c>
      <c r="JJ37" t="s">
        <v>341</v>
      </c>
      <c r="JK37" t="s">
        <v>341</v>
      </c>
      <c r="JL37" t="s">
        <v>341</v>
      </c>
      <c r="JM37" t="s">
        <v>342</v>
      </c>
      <c r="JN37" t="s">
        <v>341</v>
      </c>
      <c r="JO37" t="s">
        <v>341</v>
      </c>
      <c r="JP37" t="s">
        <v>341</v>
      </c>
      <c r="JQ37" t="s">
        <v>341</v>
      </c>
      <c r="JR37">
        <v>20</v>
      </c>
      <c r="JS37">
        <v>19</v>
      </c>
      <c r="JT37">
        <v>37</v>
      </c>
      <c r="JU37">
        <v>27</v>
      </c>
      <c r="JV37">
        <v>17</v>
      </c>
      <c r="JW37">
        <v>0</v>
      </c>
      <c r="JX37">
        <v>0</v>
      </c>
      <c r="JY37">
        <v>0</v>
      </c>
      <c r="JZ37">
        <v>0</v>
      </c>
      <c r="KA37">
        <v>0</v>
      </c>
      <c r="KB37">
        <v>0</v>
      </c>
      <c r="KC37">
        <v>0</v>
      </c>
      <c r="KD37">
        <v>0</v>
      </c>
      <c r="KE37">
        <v>0</v>
      </c>
      <c r="KF37">
        <v>0</v>
      </c>
      <c r="KG37">
        <v>0</v>
      </c>
      <c r="KH37">
        <v>0</v>
      </c>
      <c r="KI37">
        <v>0</v>
      </c>
      <c r="KJ37">
        <v>0</v>
      </c>
      <c r="KK37">
        <v>0</v>
      </c>
      <c r="KL37">
        <v>0</v>
      </c>
      <c r="KM37">
        <v>0</v>
      </c>
      <c r="KN37">
        <v>0</v>
      </c>
      <c r="KO37">
        <v>0</v>
      </c>
      <c r="KP37">
        <v>0</v>
      </c>
      <c r="KQ37">
        <v>1</v>
      </c>
      <c r="KR37">
        <v>0</v>
      </c>
      <c r="KS37">
        <v>0</v>
      </c>
      <c r="KT37">
        <v>0</v>
      </c>
      <c r="KU37">
        <v>1</v>
      </c>
      <c r="KV37">
        <v>0</v>
      </c>
      <c r="KW37">
        <v>0</v>
      </c>
      <c r="KX37">
        <v>0</v>
      </c>
      <c r="KY37">
        <v>1</v>
      </c>
      <c r="KZ37">
        <v>0</v>
      </c>
      <c r="LA37">
        <v>0</v>
      </c>
      <c r="LB37">
        <v>0</v>
      </c>
      <c r="LC37">
        <v>1</v>
      </c>
      <c r="LD37">
        <v>0</v>
      </c>
      <c r="LE37">
        <v>0</v>
      </c>
      <c r="LF37">
        <v>0</v>
      </c>
      <c r="LG37">
        <v>1</v>
      </c>
      <c r="LH37">
        <v>0</v>
      </c>
      <c r="LI37">
        <v>0</v>
      </c>
      <c r="LJ37">
        <v>0</v>
      </c>
      <c r="LK37">
        <v>1</v>
      </c>
      <c r="LL37">
        <v>0</v>
      </c>
      <c r="LM37">
        <v>0</v>
      </c>
      <c r="LN37">
        <v>0</v>
      </c>
      <c r="LO37">
        <v>0</v>
      </c>
      <c r="LP37">
        <v>0</v>
      </c>
      <c r="LQ37">
        <v>0</v>
      </c>
      <c r="LR37">
        <v>0</v>
      </c>
      <c r="LS37">
        <v>1</v>
      </c>
      <c r="LT37">
        <v>0</v>
      </c>
      <c r="LU37">
        <v>0</v>
      </c>
      <c r="LV37">
        <v>0</v>
      </c>
      <c r="LW37" t="s">
        <v>341</v>
      </c>
      <c r="LX37" t="s">
        <v>342</v>
      </c>
      <c r="LY37">
        <v>1</v>
      </c>
      <c r="LZ37">
        <v>1</v>
      </c>
      <c r="MA37">
        <v>0</v>
      </c>
      <c r="MB37">
        <v>0</v>
      </c>
      <c r="MD37" t="s">
        <v>901</v>
      </c>
      <c r="ME37">
        <v>0</v>
      </c>
      <c r="MF37">
        <v>0</v>
      </c>
      <c r="MG37">
        <v>0</v>
      </c>
      <c r="MH37">
        <v>0</v>
      </c>
      <c r="MI37">
        <v>1</v>
      </c>
      <c r="MK37">
        <v>0</v>
      </c>
      <c r="ML37">
        <v>0</v>
      </c>
      <c r="MM37">
        <v>0</v>
      </c>
      <c r="MN37">
        <v>1</v>
      </c>
      <c r="MO37">
        <v>0</v>
      </c>
    </row>
    <row r="38" spans="1:353" x14ac:dyDescent="0.25">
      <c r="A38">
        <v>786000</v>
      </c>
      <c r="B38" t="s">
        <v>902</v>
      </c>
      <c r="C38" t="s">
        <v>903</v>
      </c>
      <c r="D38" t="s">
        <v>341</v>
      </c>
      <c r="E38" t="s">
        <v>342</v>
      </c>
      <c r="G38">
        <v>0</v>
      </c>
      <c r="H38">
        <v>0</v>
      </c>
      <c r="I38">
        <v>0</v>
      </c>
      <c r="J38">
        <v>0</v>
      </c>
      <c r="K38">
        <v>1</v>
      </c>
      <c r="L38">
        <v>0</v>
      </c>
      <c r="M38">
        <v>0</v>
      </c>
      <c r="O38">
        <v>0</v>
      </c>
      <c r="P38">
        <v>0</v>
      </c>
      <c r="Q38">
        <v>0</v>
      </c>
      <c r="R38">
        <v>1</v>
      </c>
      <c r="S38">
        <v>1</v>
      </c>
      <c r="T38">
        <v>0</v>
      </c>
      <c r="U38">
        <v>0</v>
      </c>
      <c r="V38">
        <v>0</v>
      </c>
      <c r="W38">
        <v>0</v>
      </c>
      <c r="X38">
        <v>0</v>
      </c>
      <c r="Y38">
        <v>1</v>
      </c>
      <c r="Z38">
        <v>1</v>
      </c>
      <c r="AA38" t="s">
        <v>419</v>
      </c>
      <c r="AB38" t="s">
        <v>904</v>
      </c>
      <c r="AC38" t="s">
        <v>341</v>
      </c>
      <c r="AD38" t="s">
        <v>905</v>
      </c>
      <c r="AE38" t="s">
        <v>341</v>
      </c>
      <c r="AF38" t="s">
        <v>341</v>
      </c>
      <c r="AG38" t="s">
        <v>905</v>
      </c>
      <c r="AH38" t="s">
        <v>341</v>
      </c>
      <c r="AI38" t="s">
        <v>366</v>
      </c>
      <c r="AJ38">
        <v>-10.1</v>
      </c>
      <c r="AK38">
        <v>1</v>
      </c>
      <c r="AL38">
        <v>1</v>
      </c>
      <c r="AM38">
        <v>8.8000000000000007</v>
      </c>
      <c r="AN38">
        <v>6595</v>
      </c>
      <c r="AO38">
        <v>0</v>
      </c>
      <c r="AP38">
        <v>0</v>
      </c>
      <c r="AS38">
        <v>0</v>
      </c>
      <c r="AT38">
        <v>0</v>
      </c>
      <c r="AZ38">
        <v>1</v>
      </c>
      <c r="BG38">
        <v>7</v>
      </c>
      <c r="BK38">
        <v>1</v>
      </c>
      <c r="BR38">
        <v>1</v>
      </c>
      <c r="BS38">
        <v>3</v>
      </c>
      <c r="CH38" t="s">
        <v>353</v>
      </c>
      <c r="CI38" t="s">
        <v>906</v>
      </c>
      <c r="CJ38" t="s">
        <v>907</v>
      </c>
      <c r="CK38">
        <v>0</v>
      </c>
      <c r="CL38">
        <v>0</v>
      </c>
      <c r="CM38">
        <v>21</v>
      </c>
      <c r="CN38">
        <v>0</v>
      </c>
      <c r="CO38">
        <v>1</v>
      </c>
      <c r="CP38">
        <v>0</v>
      </c>
      <c r="CQ38">
        <v>7</v>
      </c>
      <c r="CR38">
        <v>1</v>
      </c>
      <c r="CS38">
        <v>7</v>
      </c>
      <c r="CT38">
        <v>0</v>
      </c>
      <c r="CU38">
        <v>0</v>
      </c>
      <c r="CV38">
        <v>0</v>
      </c>
      <c r="CW38">
        <v>3</v>
      </c>
      <c r="CX38">
        <v>0</v>
      </c>
      <c r="CY38">
        <v>11</v>
      </c>
      <c r="CZ38">
        <v>0</v>
      </c>
      <c r="DA38">
        <v>5</v>
      </c>
      <c r="DB38">
        <v>0</v>
      </c>
      <c r="DC38">
        <v>0</v>
      </c>
      <c r="DD38">
        <v>0</v>
      </c>
      <c r="DE38">
        <v>0</v>
      </c>
      <c r="DF38">
        <v>0</v>
      </c>
      <c r="DG38">
        <v>26</v>
      </c>
      <c r="DH38">
        <v>13</v>
      </c>
      <c r="DI38">
        <v>15</v>
      </c>
      <c r="DJ38">
        <v>0</v>
      </c>
      <c r="DK38" t="s">
        <v>908</v>
      </c>
      <c r="DL38" t="s">
        <v>909</v>
      </c>
      <c r="DM38" t="s">
        <v>342</v>
      </c>
      <c r="DN38" t="s">
        <v>910</v>
      </c>
      <c r="DO38" t="s">
        <v>911</v>
      </c>
      <c r="DP38" t="s">
        <v>342</v>
      </c>
      <c r="DQ38" t="s">
        <v>912</v>
      </c>
      <c r="DR38" t="s">
        <v>342</v>
      </c>
      <c r="DS38">
        <v>0</v>
      </c>
      <c r="DT38">
        <v>0</v>
      </c>
      <c r="DU38">
        <v>0</v>
      </c>
      <c r="DV38">
        <v>0</v>
      </c>
      <c r="DW38">
        <v>0</v>
      </c>
      <c r="DX38">
        <v>1</v>
      </c>
      <c r="DZ38" t="s">
        <v>913</v>
      </c>
      <c r="EA38">
        <v>0.05</v>
      </c>
      <c r="EB38" t="s">
        <v>351</v>
      </c>
      <c r="EC38" t="s">
        <v>914</v>
      </c>
      <c r="ED38">
        <v>2</v>
      </c>
      <c r="EE38">
        <v>11</v>
      </c>
      <c r="EF38">
        <v>2</v>
      </c>
      <c r="EG38">
        <v>18</v>
      </c>
      <c r="EH38">
        <v>0</v>
      </c>
      <c r="EJ38">
        <v>12</v>
      </c>
      <c r="EK38">
        <v>104</v>
      </c>
      <c r="EL38">
        <v>0</v>
      </c>
      <c r="EM38">
        <v>0</v>
      </c>
      <c r="EN38" t="s">
        <v>342</v>
      </c>
      <c r="EO38" t="s">
        <v>341</v>
      </c>
      <c r="EQ38" t="s">
        <v>342</v>
      </c>
      <c r="ER38">
        <v>1</v>
      </c>
      <c r="ES38">
        <v>0</v>
      </c>
      <c r="ET38">
        <v>1</v>
      </c>
      <c r="EU38">
        <v>0</v>
      </c>
      <c r="EW38">
        <v>0</v>
      </c>
      <c r="EX38">
        <v>0</v>
      </c>
      <c r="EY38">
        <v>0</v>
      </c>
      <c r="EZ38">
        <v>0</v>
      </c>
      <c r="FA38">
        <v>0</v>
      </c>
      <c r="FB38">
        <v>0</v>
      </c>
      <c r="FC38">
        <v>0</v>
      </c>
      <c r="FD38">
        <v>0</v>
      </c>
      <c r="FE38">
        <v>0</v>
      </c>
      <c r="FF38">
        <v>0</v>
      </c>
      <c r="FG38">
        <v>0</v>
      </c>
      <c r="FH38">
        <v>0</v>
      </c>
      <c r="FI38">
        <v>0</v>
      </c>
      <c r="FJ38">
        <v>0</v>
      </c>
      <c r="FK38">
        <v>0</v>
      </c>
      <c r="FL38">
        <v>0</v>
      </c>
      <c r="FM38">
        <v>0</v>
      </c>
      <c r="FN38">
        <v>0</v>
      </c>
      <c r="FO38">
        <v>0</v>
      </c>
      <c r="FP38">
        <v>0</v>
      </c>
      <c r="FQ38">
        <v>0</v>
      </c>
      <c r="FR38">
        <v>0</v>
      </c>
      <c r="FS38">
        <v>0</v>
      </c>
      <c r="FT38">
        <v>0</v>
      </c>
      <c r="FU38">
        <v>0</v>
      </c>
      <c r="FV38">
        <v>0</v>
      </c>
      <c r="FW38">
        <v>1</v>
      </c>
      <c r="FX38">
        <v>0</v>
      </c>
      <c r="FY38">
        <v>0</v>
      </c>
      <c r="FZ38">
        <v>1</v>
      </c>
      <c r="GA38">
        <v>0</v>
      </c>
      <c r="GB38">
        <v>0</v>
      </c>
      <c r="GC38">
        <v>1</v>
      </c>
      <c r="GD38">
        <v>0</v>
      </c>
      <c r="GE38">
        <v>0</v>
      </c>
      <c r="GF38">
        <v>0</v>
      </c>
      <c r="GG38">
        <v>0</v>
      </c>
      <c r="GH38">
        <v>0</v>
      </c>
      <c r="GI38">
        <v>0</v>
      </c>
      <c r="GJ38">
        <v>0</v>
      </c>
      <c r="GK38">
        <v>0</v>
      </c>
      <c r="GL38">
        <v>0</v>
      </c>
      <c r="GM38">
        <v>0</v>
      </c>
      <c r="GN38">
        <v>0</v>
      </c>
      <c r="GO38">
        <v>0</v>
      </c>
      <c r="GP38">
        <v>1</v>
      </c>
      <c r="GQ38">
        <v>0</v>
      </c>
      <c r="GR38">
        <v>0</v>
      </c>
      <c r="GS38">
        <v>0</v>
      </c>
      <c r="GT38">
        <v>0</v>
      </c>
      <c r="GU38">
        <v>0</v>
      </c>
      <c r="GV38">
        <v>0</v>
      </c>
      <c r="GW38">
        <v>0</v>
      </c>
      <c r="GX38">
        <v>0</v>
      </c>
      <c r="GY38">
        <v>0</v>
      </c>
      <c r="GZ38">
        <v>0</v>
      </c>
      <c r="HA38">
        <v>1</v>
      </c>
      <c r="HB38">
        <v>0</v>
      </c>
      <c r="HC38">
        <v>0</v>
      </c>
      <c r="HD38">
        <v>0</v>
      </c>
      <c r="HE38">
        <v>0</v>
      </c>
      <c r="HF38">
        <v>1</v>
      </c>
      <c r="HG38">
        <v>0</v>
      </c>
      <c r="HH38">
        <v>0</v>
      </c>
      <c r="HI38">
        <v>0</v>
      </c>
      <c r="HJ38">
        <v>0</v>
      </c>
      <c r="HK38">
        <v>0</v>
      </c>
      <c r="HL38">
        <v>0</v>
      </c>
      <c r="HM38">
        <v>0</v>
      </c>
      <c r="HN38">
        <v>0</v>
      </c>
      <c r="HO38">
        <v>0</v>
      </c>
      <c r="HP38">
        <v>0</v>
      </c>
      <c r="HQ38">
        <v>0</v>
      </c>
      <c r="HR38">
        <v>0</v>
      </c>
      <c r="HS38">
        <v>0</v>
      </c>
      <c r="HT38">
        <v>0</v>
      </c>
      <c r="HU38">
        <v>1</v>
      </c>
      <c r="HV38">
        <v>0</v>
      </c>
      <c r="HW38">
        <v>0</v>
      </c>
      <c r="HX38">
        <v>0</v>
      </c>
      <c r="HY38">
        <v>0</v>
      </c>
      <c r="HZ38">
        <v>1</v>
      </c>
      <c r="IA38">
        <v>0</v>
      </c>
      <c r="IB38">
        <v>0</v>
      </c>
      <c r="IC38">
        <v>0</v>
      </c>
      <c r="ID38">
        <v>0</v>
      </c>
      <c r="IE38">
        <v>0</v>
      </c>
      <c r="IF38">
        <v>0</v>
      </c>
      <c r="IG38">
        <v>0</v>
      </c>
      <c r="IH38">
        <v>0</v>
      </c>
      <c r="IJ38" t="s">
        <v>342</v>
      </c>
      <c r="IK38" t="s">
        <v>342</v>
      </c>
      <c r="IL38" t="s">
        <v>342</v>
      </c>
      <c r="IM38" t="s">
        <v>341</v>
      </c>
      <c r="IO38" t="s">
        <v>915</v>
      </c>
      <c r="IP38" t="s">
        <v>341</v>
      </c>
      <c r="IR38" t="s">
        <v>341</v>
      </c>
      <c r="IS38" t="s">
        <v>341</v>
      </c>
      <c r="IT38" t="s">
        <v>341</v>
      </c>
      <c r="IV38" t="s">
        <v>342</v>
      </c>
      <c r="IW38" t="s">
        <v>341</v>
      </c>
      <c r="IX38" t="s">
        <v>341</v>
      </c>
      <c r="IY38" t="s">
        <v>341</v>
      </c>
      <c r="IZ38" t="s">
        <v>341</v>
      </c>
      <c r="JB38" t="s">
        <v>342</v>
      </c>
      <c r="JD38" t="s">
        <v>341</v>
      </c>
      <c r="JF38" t="s">
        <v>341</v>
      </c>
      <c r="JG38" t="s">
        <v>342</v>
      </c>
      <c r="JH38" t="s">
        <v>341</v>
      </c>
      <c r="JI38" t="s">
        <v>341</v>
      </c>
      <c r="JJ38" t="s">
        <v>341</v>
      </c>
      <c r="JK38" t="s">
        <v>342</v>
      </c>
      <c r="JL38" t="s">
        <v>341</v>
      </c>
      <c r="JM38" t="s">
        <v>341</v>
      </c>
      <c r="JN38" t="s">
        <v>341</v>
      </c>
      <c r="JO38" t="s">
        <v>341</v>
      </c>
      <c r="JP38" t="s">
        <v>342</v>
      </c>
      <c r="JQ38" t="s">
        <v>341</v>
      </c>
      <c r="JR38">
        <v>17</v>
      </c>
      <c r="JS38">
        <v>29</v>
      </c>
      <c r="JT38">
        <v>29</v>
      </c>
      <c r="JU38">
        <v>14</v>
      </c>
      <c r="JV38">
        <v>28</v>
      </c>
      <c r="JW38">
        <v>0</v>
      </c>
      <c r="JX38">
        <v>0</v>
      </c>
      <c r="JY38">
        <v>0</v>
      </c>
      <c r="JZ38">
        <v>0</v>
      </c>
      <c r="KA38">
        <v>1</v>
      </c>
      <c r="KB38">
        <v>0</v>
      </c>
      <c r="KC38">
        <v>0</v>
      </c>
      <c r="KD38">
        <v>0</v>
      </c>
      <c r="KE38">
        <v>0</v>
      </c>
      <c r="KF38">
        <v>0</v>
      </c>
      <c r="KG38">
        <v>0</v>
      </c>
      <c r="KH38">
        <v>0</v>
      </c>
      <c r="KI38">
        <v>0</v>
      </c>
      <c r="KJ38">
        <v>0</v>
      </c>
      <c r="KK38">
        <v>0</v>
      </c>
      <c r="KL38">
        <v>0</v>
      </c>
      <c r="KM38">
        <v>1</v>
      </c>
      <c r="KN38">
        <v>0</v>
      </c>
      <c r="KO38">
        <v>1</v>
      </c>
      <c r="KP38">
        <v>0</v>
      </c>
      <c r="KQ38">
        <v>1</v>
      </c>
      <c r="KR38">
        <v>0</v>
      </c>
      <c r="KS38">
        <v>1</v>
      </c>
      <c r="KT38">
        <v>1</v>
      </c>
      <c r="KU38">
        <v>0</v>
      </c>
      <c r="KV38">
        <v>0</v>
      </c>
      <c r="KW38">
        <v>0</v>
      </c>
      <c r="KX38">
        <v>0</v>
      </c>
      <c r="KY38">
        <v>0</v>
      </c>
      <c r="KZ38">
        <v>0</v>
      </c>
      <c r="LA38">
        <v>0</v>
      </c>
      <c r="LB38">
        <v>0</v>
      </c>
      <c r="LC38">
        <v>1</v>
      </c>
      <c r="LD38">
        <v>0</v>
      </c>
      <c r="LE38">
        <v>0</v>
      </c>
      <c r="LF38">
        <v>0</v>
      </c>
      <c r="LG38">
        <v>0</v>
      </c>
      <c r="LH38">
        <v>0</v>
      </c>
      <c r="LI38">
        <v>0</v>
      </c>
      <c r="LJ38">
        <v>0</v>
      </c>
      <c r="LK38">
        <v>0</v>
      </c>
      <c r="LL38">
        <v>0</v>
      </c>
      <c r="LM38">
        <v>0</v>
      </c>
      <c r="LN38">
        <v>0</v>
      </c>
      <c r="LO38">
        <v>1</v>
      </c>
      <c r="LP38">
        <v>0</v>
      </c>
      <c r="LQ38">
        <v>0</v>
      </c>
      <c r="LR38">
        <v>0</v>
      </c>
      <c r="LS38">
        <v>1</v>
      </c>
      <c r="LT38">
        <v>0</v>
      </c>
      <c r="LU38">
        <v>1</v>
      </c>
      <c r="LV38">
        <v>0</v>
      </c>
      <c r="LW38" t="s">
        <v>341</v>
      </c>
      <c r="LX38" t="s">
        <v>342</v>
      </c>
      <c r="LY38">
        <v>1</v>
      </c>
      <c r="LZ38">
        <v>0</v>
      </c>
      <c r="MA38">
        <v>0</v>
      </c>
      <c r="MB38">
        <v>1</v>
      </c>
      <c r="MC38" t="s">
        <v>916</v>
      </c>
      <c r="MD38" t="s">
        <v>917</v>
      </c>
      <c r="ME38">
        <v>0</v>
      </c>
      <c r="MF38">
        <v>0</v>
      </c>
      <c r="MG38">
        <v>0</v>
      </c>
      <c r="MH38">
        <v>0</v>
      </c>
      <c r="MI38">
        <v>1</v>
      </c>
      <c r="MK38">
        <v>0</v>
      </c>
      <c r="ML38">
        <v>0</v>
      </c>
      <c r="MM38">
        <v>0</v>
      </c>
      <c r="MN38">
        <v>1</v>
      </c>
      <c r="MO38">
        <v>0</v>
      </c>
    </row>
    <row r="39" spans="1:353" x14ac:dyDescent="0.25">
      <c r="A39">
        <v>781300</v>
      </c>
      <c r="B39" t="s">
        <v>918</v>
      </c>
      <c r="C39" t="s">
        <v>919</v>
      </c>
      <c r="D39" t="s">
        <v>342</v>
      </c>
      <c r="G39">
        <v>0</v>
      </c>
      <c r="H39">
        <v>0</v>
      </c>
      <c r="I39">
        <v>1</v>
      </c>
      <c r="J39">
        <v>0</v>
      </c>
      <c r="K39">
        <v>0</v>
      </c>
      <c r="L39">
        <v>1</v>
      </c>
      <c r="M39">
        <v>0</v>
      </c>
      <c r="O39">
        <v>0</v>
      </c>
      <c r="P39">
        <v>0</v>
      </c>
      <c r="Q39">
        <v>0</v>
      </c>
      <c r="R39">
        <v>0</v>
      </c>
      <c r="S39">
        <v>0</v>
      </c>
      <c r="T39">
        <v>0</v>
      </c>
      <c r="U39">
        <v>0</v>
      </c>
      <c r="V39">
        <v>0</v>
      </c>
      <c r="W39">
        <v>0</v>
      </c>
      <c r="X39">
        <v>0</v>
      </c>
      <c r="Y39">
        <v>0</v>
      </c>
      <c r="Z39">
        <v>1</v>
      </c>
      <c r="AB39" t="s">
        <v>419</v>
      </c>
      <c r="AC39" t="s">
        <v>341</v>
      </c>
      <c r="AD39" t="s">
        <v>920</v>
      </c>
      <c r="AE39" t="s">
        <v>341</v>
      </c>
      <c r="AF39" t="s">
        <v>342</v>
      </c>
      <c r="AG39" t="s">
        <v>921</v>
      </c>
      <c r="AH39" t="s">
        <v>341</v>
      </c>
      <c r="AI39" t="s">
        <v>346</v>
      </c>
      <c r="AJ39">
        <v>15</v>
      </c>
      <c r="AK39">
        <v>0</v>
      </c>
      <c r="AL39">
        <v>0</v>
      </c>
      <c r="AM39" t="s">
        <v>922</v>
      </c>
      <c r="AO39">
        <v>0</v>
      </c>
      <c r="AP39">
        <v>0</v>
      </c>
      <c r="AS39">
        <v>0</v>
      </c>
      <c r="AT39">
        <v>0</v>
      </c>
      <c r="AW39">
        <v>0</v>
      </c>
      <c r="AX39">
        <v>0</v>
      </c>
      <c r="AY39">
        <v>0</v>
      </c>
      <c r="AZ39">
        <v>0</v>
      </c>
      <c r="BA39">
        <v>1</v>
      </c>
      <c r="BB39">
        <v>3</v>
      </c>
      <c r="BE39">
        <v>1</v>
      </c>
      <c r="BF39">
        <v>0</v>
      </c>
      <c r="BG39">
        <v>0</v>
      </c>
      <c r="BH39">
        <v>2</v>
      </c>
      <c r="BI39">
        <v>0</v>
      </c>
      <c r="BJ39">
        <v>0</v>
      </c>
      <c r="BK39">
        <v>0</v>
      </c>
      <c r="BL39">
        <v>0</v>
      </c>
      <c r="BM39">
        <v>0</v>
      </c>
      <c r="BN39">
        <v>0</v>
      </c>
      <c r="BO39">
        <v>0</v>
      </c>
      <c r="BP39">
        <v>1</v>
      </c>
      <c r="BQ39">
        <v>2</v>
      </c>
      <c r="BR39">
        <v>1</v>
      </c>
      <c r="BS39">
        <v>0</v>
      </c>
      <c r="BT39">
        <v>2</v>
      </c>
      <c r="BU39">
        <v>0</v>
      </c>
      <c r="BV39">
        <v>0</v>
      </c>
      <c r="BY39">
        <v>0</v>
      </c>
      <c r="BZ39">
        <v>0</v>
      </c>
      <c r="CA39">
        <v>0</v>
      </c>
      <c r="CB39">
        <v>0</v>
      </c>
      <c r="CC39">
        <v>1</v>
      </c>
      <c r="CD39">
        <v>0</v>
      </c>
      <c r="CG39" t="s">
        <v>341</v>
      </c>
      <c r="CH39" t="s">
        <v>353</v>
      </c>
      <c r="CI39" t="s">
        <v>923</v>
      </c>
      <c r="CJ39" t="s">
        <v>924</v>
      </c>
      <c r="DM39" t="s">
        <v>342</v>
      </c>
      <c r="DN39" t="s">
        <v>925</v>
      </c>
      <c r="DO39" t="s">
        <v>926</v>
      </c>
      <c r="DP39" t="s">
        <v>342</v>
      </c>
      <c r="DQ39" t="s">
        <v>927</v>
      </c>
      <c r="DR39" t="s">
        <v>342</v>
      </c>
      <c r="DS39">
        <v>0</v>
      </c>
      <c r="DT39">
        <v>0</v>
      </c>
      <c r="DU39">
        <v>0</v>
      </c>
      <c r="DV39">
        <v>0</v>
      </c>
      <c r="DW39">
        <v>1</v>
      </c>
      <c r="DX39">
        <v>1</v>
      </c>
      <c r="DZ39" t="s">
        <v>928</v>
      </c>
      <c r="EA39">
        <v>0.5</v>
      </c>
      <c r="EB39" t="s">
        <v>351</v>
      </c>
      <c r="EC39" t="s">
        <v>929</v>
      </c>
      <c r="ED39">
        <v>10</v>
      </c>
      <c r="EE39">
        <v>100</v>
      </c>
      <c r="EH39">
        <v>5</v>
      </c>
      <c r="EI39">
        <v>50</v>
      </c>
      <c r="EN39" t="s">
        <v>342</v>
      </c>
      <c r="EO39" t="s">
        <v>341</v>
      </c>
      <c r="EQ39" t="s">
        <v>342</v>
      </c>
      <c r="ER39">
        <v>1</v>
      </c>
      <c r="ES39">
        <v>0</v>
      </c>
      <c r="ET39">
        <v>0</v>
      </c>
      <c r="EU39">
        <v>0</v>
      </c>
      <c r="EW39">
        <v>1</v>
      </c>
      <c r="EX39">
        <v>0</v>
      </c>
      <c r="EY39">
        <v>1</v>
      </c>
      <c r="EZ39">
        <v>0</v>
      </c>
      <c r="FA39">
        <v>0</v>
      </c>
      <c r="FB39">
        <v>0</v>
      </c>
      <c r="FC39">
        <v>0</v>
      </c>
      <c r="FD39">
        <v>0</v>
      </c>
      <c r="FE39">
        <v>0</v>
      </c>
      <c r="FF39">
        <v>0</v>
      </c>
      <c r="FG39">
        <v>0</v>
      </c>
      <c r="FH39">
        <v>0</v>
      </c>
      <c r="FI39">
        <v>0</v>
      </c>
      <c r="FJ39">
        <v>0</v>
      </c>
      <c r="FK39">
        <v>0</v>
      </c>
      <c r="FL39">
        <v>0</v>
      </c>
      <c r="FM39">
        <v>0</v>
      </c>
      <c r="FN39">
        <v>0</v>
      </c>
      <c r="FO39">
        <v>0</v>
      </c>
      <c r="FP39">
        <v>0</v>
      </c>
      <c r="FQ39">
        <v>0</v>
      </c>
      <c r="FR39">
        <v>0</v>
      </c>
      <c r="FS39">
        <v>1</v>
      </c>
      <c r="FT39">
        <v>0</v>
      </c>
      <c r="FU39">
        <v>0</v>
      </c>
      <c r="FV39">
        <v>0</v>
      </c>
      <c r="FW39">
        <v>0</v>
      </c>
      <c r="FX39">
        <v>0</v>
      </c>
      <c r="FY39">
        <v>0</v>
      </c>
      <c r="FZ39">
        <v>0</v>
      </c>
      <c r="GA39">
        <v>0</v>
      </c>
      <c r="GB39">
        <v>0</v>
      </c>
      <c r="GC39">
        <v>0</v>
      </c>
      <c r="GD39">
        <v>0</v>
      </c>
      <c r="GE39">
        <v>0</v>
      </c>
      <c r="GF39">
        <v>0</v>
      </c>
      <c r="GG39">
        <v>0</v>
      </c>
      <c r="GH39">
        <v>0</v>
      </c>
      <c r="GI39">
        <v>0</v>
      </c>
      <c r="GJ39">
        <v>0</v>
      </c>
      <c r="GK39">
        <v>1</v>
      </c>
      <c r="GL39">
        <v>0</v>
      </c>
      <c r="GM39">
        <v>1</v>
      </c>
      <c r="GN39">
        <v>0</v>
      </c>
      <c r="GO39">
        <v>0</v>
      </c>
      <c r="GP39">
        <v>0</v>
      </c>
      <c r="GQ39">
        <v>0</v>
      </c>
      <c r="GR39">
        <v>1</v>
      </c>
      <c r="GS39">
        <v>0</v>
      </c>
      <c r="GT39">
        <v>0</v>
      </c>
      <c r="GU39">
        <v>0</v>
      </c>
      <c r="GV39">
        <v>1</v>
      </c>
      <c r="GW39">
        <v>1</v>
      </c>
      <c r="GX39">
        <v>0</v>
      </c>
      <c r="GY39">
        <v>0</v>
      </c>
      <c r="GZ39">
        <v>0</v>
      </c>
      <c r="HA39">
        <v>0</v>
      </c>
      <c r="HB39">
        <v>1</v>
      </c>
      <c r="HC39">
        <v>0</v>
      </c>
      <c r="HD39">
        <v>0</v>
      </c>
      <c r="HE39">
        <v>0</v>
      </c>
      <c r="HF39">
        <v>0</v>
      </c>
      <c r="HG39">
        <v>1</v>
      </c>
      <c r="HH39">
        <v>0</v>
      </c>
      <c r="HI39">
        <v>0</v>
      </c>
      <c r="HJ39">
        <v>0</v>
      </c>
      <c r="HK39">
        <v>0</v>
      </c>
      <c r="HL39">
        <v>0</v>
      </c>
      <c r="HM39">
        <v>0</v>
      </c>
      <c r="HN39">
        <v>0</v>
      </c>
      <c r="HO39">
        <v>0</v>
      </c>
      <c r="HP39">
        <v>0</v>
      </c>
      <c r="HQ39">
        <v>1</v>
      </c>
      <c r="HR39">
        <v>0</v>
      </c>
      <c r="HS39">
        <v>0</v>
      </c>
      <c r="HT39">
        <v>0</v>
      </c>
      <c r="HU39">
        <v>1</v>
      </c>
      <c r="HV39">
        <v>0</v>
      </c>
      <c r="HW39">
        <v>0</v>
      </c>
      <c r="HX39">
        <v>0</v>
      </c>
      <c r="HY39">
        <v>0</v>
      </c>
      <c r="HZ39">
        <v>0</v>
      </c>
      <c r="IA39">
        <v>1</v>
      </c>
      <c r="IB39">
        <v>0</v>
      </c>
      <c r="IC39">
        <v>0</v>
      </c>
      <c r="ID39">
        <v>0</v>
      </c>
      <c r="IE39">
        <v>0</v>
      </c>
      <c r="IF39">
        <v>0</v>
      </c>
      <c r="IG39">
        <v>0</v>
      </c>
      <c r="IH39">
        <v>0</v>
      </c>
      <c r="IJ39" t="s">
        <v>341</v>
      </c>
      <c r="IK39" t="s">
        <v>342</v>
      </c>
      <c r="IL39" t="s">
        <v>342</v>
      </c>
      <c r="IM39" t="s">
        <v>342</v>
      </c>
      <c r="IN39" t="s">
        <v>930</v>
      </c>
      <c r="IO39" t="s">
        <v>931</v>
      </c>
      <c r="IP39" t="s">
        <v>342</v>
      </c>
      <c r="IQ39" t="s">
        <v>932</v>
      </c>
      <c r="IR39" t="s">
        <v>341</v>
      </c>
      <c r="IS39" t="s">
        <v>341</v>
      </c>
      <c r="IT39" t="s">
        <v>341</v>
      </c>
      <c r="IV39" t="s">
        <v>342</v>
      </c>
      <c r="IW39" t="s">
        <v>341</v>
      </c>
      <c r="IX39" t="s">
        <v>342</v>
      </c>
      <c r="IY39" t="s">
        <v>342</v>
      </c>
      <c r="IZ39" t="s">
        <v>341</v>
      </c>
      <c r="JB39" t="s">
        <v>342</v>
      </c>
      <c r="JD39" t="s">
        <v>357</v>
      </c>
      <c r="JE39" t="s">
        <v>933</v>
      </c>
      <c r="JF39" t="s">
        <v>342</v>
      </c>
      <c r="JG39" t="s">
        <v>342</v>
      </c>
      <c r="JH39" t="s">
        <v>342</v>
      </c>
      <c r="JI39" t="s">
        <v>341</v>
      </c>
      <c r="JJ39" t="s">
        <v>341</v>
      </c>
      <c r="JK39" t="s">
        <v>341</v>
      </c>
      <c r="JL39" t="s">
        <v>341</v>
      </c>
      <c r="JM39" t="s">
        <v>341</v>
      </c>
      <c r="JN39" t="s">
        <v>341</v>
      </c>
      <c r="JO39" t="s">
        <v>341</v>
      </c>
      <c r="JP39" t="s">
        <v>668</v>
      </c>
      <c r="JQ39" t="s">
        <v>668</v>
      </c>
      <c r="JW39">
        <v>0</v>
      </c>
      <c r="JX39">
        <v>0</v>
      </c>
      <c r="JY39">
        <v>0</v>
      </c>
      <c r="JZ39">
        <v>0</v>
      </c>
      <c r="KA39">
        <v>0</v>
      </c>
      <c r="KB39">
        <v>0</v>
      </c>
      <c r="KC39">
        <v>0</v>
      </c>
      <c r="KD39">
        <v>0</v>
      </c>
      <c r="KE39">
        <v>0</v>
      </c>
      <c r="KF39">
        <v>0</v>
      </c>
      <c r="KG39">
        <v>0</v>
      </c>
      <c r="KH39">
        <v>0</v>
      </c>
      <c r="KI39">
        <v>0</v>
      </c>
      <c r="KJ39">
        <v>0</v>
      </c>
      <c r="KK39">
        <v>0</v>
      </c>
      <c r="KL39">
        <v>0</v>
      </c>
      <c r="KM39">
        <v>0</v>
      </c>
      <c r="KN39">
        <v>0</v>
      </c>
      <c r="KO39">
        <v>0</v>
      </c>
      <c r="KP39">
        <v>0</v>
      </c>
      <c r="KQ39">
        <v>0</v>
      </c>
      <c r="KR39">
        <v>0</v>
      </c>
      <c r="KS39">
        <v>0</v>
      </c>
      <c r="KT39">
        <v>0</v>
      </c>
      <c r="KU39">
        <v>0</v>
      </c>
      <c r="KV39">
        <v>0</v>
      </c>
      <c r="KW39">
        <v>0</v>
      </c>
      <c r="KX39">
        <v>0</v>
      </c>
      <c r="KY39">
        <v>0</v>
      </c>
      <c r="KZ39">
        <v>0</v>
      </c>
      <c r="LA39">
        <v>0</v>
      </c>
      <c r="LB39">
        <v>0</v>
      </c>
      <c r="LC39">
        <v>0</v>
      </c>
      <c r="LD39">
        <v>0</v>
      </c>
      <c r="LE39">
        <v>0</v>
      </c>
      <c r="LF39">
        <v>0</v>
      </c>
      <c r="LG39">
        <v>0</v>
      </c>
      <c r="LH39">
        <v>0</v>
      </c>
      <c r="LI39">
        <v>0</v>
      </c>
      <c r="LJ39">
        <v>0</v>
      </c>
      <c r="LK39">
        <v>0</v>
      </c>
      <c r="LL39">
        <v>0</v>
      </c>
      <c r="LM39">
        <v>0</v>
      </c>
      <c r="LN39">
        <v>0</v>
      </c>
      <c r="LO39">
        <v>0</v>
      </c>
      <c r="LP39">
        <v>0</v>
      </c>
      <c r="LQ39">
        <v>0</v>
      </c>
      <c r="LR39">
        <v>0</v>
      </c>
      <c r="LS39">
        <v>0</v>
      </c>
      <c r="LT39">
        <v>0</v>
      </c>
      <c r="LU39">
        <v>0</v>
      </c>
      <c r="LV39">
        <v>0</v>
      </c>
      <c r="LW39" t="s">
        <v>342</v>
      </c>
      <c r="LX39" t="s">
        <v>341</v>
      </c>
      <c r="LY39">
        <v>0</v>
      </c>
      <c r="LZ39">
        <v>0</v>
      </c>
      <c r="MA39">
        <v>0</v>
      </c>
      <c r="MB39">
        <v>0</v>
      </c>
      <c r="ME39">
        <v>0</v>
      </c>
      <c r="MF39">
        <v>1</v>
      </c>
      <c r="MG39">
        <v>0</v>
      </c>
      <c r="MH39">
        <v>0</v>
      </c>
      <c r="MI39">
        <v>0</v>
      </c>
      <c r="MK39">
        <v>0</v>
      </c>
      <c r="ML39">
        <v>0</v>
      </c>
      <c r="MM39">
        <v>0</v>
      </c>
      <c r="MN39">
        <v>1</v>
      </c>
      <c r="MO39">
        <v>0</v>
      </c>
    </row>
    <row r="40" spans="1:353" x14ac:dyDescent="0.25">
      <c r="A40">
        <v>782500</v>
      </c>
      <c r="B40" t="s">
        <v>934</v>
      </c>
      <c r="C40" t="s">
        <v>935</v>
      </c>
      <c r="D40" t="s">
        <v>341</v>
      </c>
      <c r="E40" t="s">
        <v>343</v>
      </c>
      <c r="F40" t="s">
        <v>343</v>
      </c>
      <c r="G40">
        <v>0</v>
      </c>
      <c r="H40">
        <v>1</v>
      </c>
      <c r="I40">
        <v>0</v>
      </c>
      <c r="J40">
        <v>0</v>
      </c>
      <c r="K40">
        <v>0</v>
      </c>
      <c r="L40">
        <v>0</v>
      </c>
      <c r="M40">
        <v>0</v>
      </c>
      <c r="O40">
        <v>0</v>
      </c>
      <c r="P40">
        <v>0</v>
      </c>
      <c r="Q40">
        <v>0</v>
      </c>
      <c r="R40">
        <v>0</v>
      </c>
      <c r="S40">
        <v>0</v>
      </c>
      <c r="T40">
        <v>0</v>
      </c>
      <c r="U40">
        <v>0</v>
      </c>
      <c r="V40">
        <v>0</v>
      </c>
      <c r="W40">
        <v>0</v>
      </c>
      <c r="X40">
        <v>0</v>
      </c>
      <c r="Y40">
        <v>0</v>
      </c>
      <c r="Z40">
        <v>1</v>
      </c>
      <c r="AB40" t="s">
        <v>936</v>
      </c>
      <c r="AC40" t="s">
        <v>341</v>
      </c>
      <c r="AD40" t="s">
        <v>937</v>
      </c>
      <c r="AE40" t="s">
        <v>341</v>
      </c>
      <c r="AF40" t="s">
        <v>341</v>
      </c>
      <c r="AG40" t="s">
        <v>938</v>
      </c>
      <c r="AH40" t="s">
        <v>341</v>
      </c>
      <c r="AI40" t="s">
        <v>346</v>
      </c>
      <c r="AJ40" t="s">
        <v>939</v>
      </c>
      <c r="AK40">
        <v>0</v>
      </c>
      <c r="AL40">
        <v>0</v>
      </c>
      <c r="AO40">
        <v>0</v>
      </c>
      <c r="AP40">
        <v>0</v>
      </c>
      <c r="AS40">
        <v>1</v>
      </c>
      <c r="AT40">
        <v>0</v>
      </c>
      <c r="AU40">
        <v>2</v>
      </c>
      <c r="AV40">
        <v>20</v>
      </c>
      <c r="BG40">
        <v>1</v>
      </c>
      <c r="BH40">
        <v>1</v>
      </c>
      <c r="CH40" t="s">
        <v>341</v>
      </c>
      <c r="DM40" t="s">
        <v>341</v>
      </c>
      <c r="DP40" t="s">
        <v>341</v>
      </c>
      <c r="DR40" t="s">
        <v>342</v>
      </c>
      <c r="DS40">
        <v>0</v>
      </c>
      <c r="DT40">
        <v>0</v>
      </c>
      <c r="DU40">
        <v>0</v>
      </c>
      <c r="DV40">
        <v>0</v>
      </c>
      <c r="DW40">
        <v>0</v>
      </c>
      <c r="DX40">
        <v>1</v>
      </c>
      <c r="DZ40" t="s">
        <v>940</v>
      </c>
      <c r="EA40">
        <v>0</v>
      </c>
      <c r="EB40" t="s">
        <v>826</v>
      </c>
      <c r="EN40" t="s">
        <v>341</v>
      </c>
      <c r="EO40" t="s">
        <v>341</v>
      </c>
      <c r="EQ40" t="s">
        <v>341</v>
      </c>
      <c r="ER40">
        <v>0</v>
      </c>
      <c r="ES40">
        <v>0</v>
      </c>
      <c r="ET40">
        <v>0</v>
      </c>
      <c r="EU40">
        <v>0</v>
      </c>
      <c r="EW40">
        <v>0</v>
      </c>
      <c r="EX40">
        <v>0</v>
      </c>
      <c r="EY40">
        <v>0</v>
      </c>
      <c r="EZ40">
        <v>0</v>
      </c>
      <c r="FA40">
        <v>0</v>
      </c>
      <c r="FB40">
        <v>0</v>
      </c>
      <c r="FC40">
        <v>0</v>
      </c>
      <c r="FD40">
        <v>0</v>
      </c>
      <c r="FE40">
        <v>0</v>
      </c>
      <c r="FF40">
        <v>0</v>
      </c>
      <c r="FG40">
        <v>0</v>
      </c>
      <c r="FH40">
        <v>0</v>
      </c>
      <c r="FI40">
        <v>0</v>
      </c>
      <c r="FJ40">
        <v>0</v>
      </c>
      <c r="FK40">
        <v>0</v>
      </c>
      <c r="FL40">
        <v>0</v>
      </c>
      <c r="FM40">
        <v>0</v>
      </c>
      <c r="FN40">
        <v>0</v>
      </c>
      <c r="FO40">
        <v>0</v>
      </c>
      <c r="FP40">
        <v>0</v>
      </c>
      <c r="FQ40">
        <v>0</v>
      </c>
      <c r="FR40">
        <v>0</v>
      </c>
      <c r="FS40">
        <v>0</v>
      </c>
      <c r="FT40">
        <v>0</v>
      </c>
      <c r="FU40">
        <v>0</v>
      </c>
      <c r="FV40">
        <v>0</v>
      </c>
      <c r="FW40">
        <v>0</v>
      </c>
      <c r="FX40">
        <v>0</v>
      </c>
      <c r="FY40">
        <v>0</v>
      </c>
      <c r="FZ40">
        <v>0</v>
      </c>
      <c r="GA40">
        <v>0</v>
      </c>
      <c r="GB40">
        <v>0</v>
      </c>
      <c r="GC40">
        <v>0</v>
      </c>
      <c r="GD40">
        <v>0</v>
      </c>
      <c r="GE40">
        <v>0</v>
      </c>
      <c r="GF40">
        <v>0</v>
      </c>
      <c r="GG40">
        <v>0</v>
      </c>
      <c r="GH40">
        <v>0</v>
      </c>
      <c r="GI40">
        <v>0</v>
      </c>
      <c r="GJ40">
        <v>0</v>
      </c>
      <c r="GK40">
        <v>0</v>
      </c>
      <c r="GL40">
        <v>0</v>
      </c>
      <c r="GM40">
        <v>0</v>
      </c>
      <c r="GN40">
        <v>0</v>
      </c>
      <c r="GO40">
        <v>0</v>
      </c>
      <c r="GP40">
        <v>0</v>
      </c>
      <c r="GQ40">
        <v>0</v>
      </c>
      <c r="GR40">
        <v>0</v>
      </c>
      <c r="GS40">
        <v>0</v>
      </c>
      <c r="GT40">
        <v>0</v>
      </c>
      <c r="GU40">
        <v>0</v>
      </c>
      <c r="GV40">
        <v>0</v>
      </c>
      <c r="GW40">
        <v>0</v>
      </c>
      <c r="GX40">
        <v>0</v>
      </c>
      <c r="GY40">
        <v>0</v>
      </c>
      <c r="GZ40">
        <v>0</v>
      </c>
      <c r="HA40">
        <v>0</v>
      </c>
      <c r="HB40">
        <v>0</v>
      </c>
      <c r="HC40">
        <v>0</v>
      </c>
      <c r="HD40">
        <v>0</v>
      </c>
      <c r="HE40">
        <v>0</v>
      </c>
      <c r="HF40">
        <v>0</v>
      </c>
      <c r="HG40">
        <v>0</v>
      </c>
      <c r="HH40">
        <v>0</v>
      </c>
      <c r="HI40">
        <v>0</v>
      </c>
      <c r="HJ40">
        <v>0</v>
      </c>
      <c r="HK40">
        <v>0</v>
      </c>
      <c r="HL40">
        <v>0</v>
      </c>
      <c r="HM40">
        <v>0</v>
      </c>
      <c r="HN40">
        <v>0</v>
      </c>
      <c r="HO40">
        <v>0</v>
      </c>
      <c r="HP40">
        <v>0</v>
      </c>
      <c r="HQ40">
        <v>0</v>
      </c>
      <c r="HR40">
        <v>0</v>
      </c>
      <c r="HS40">
        <v>0</v>
      </c>
      <c r="HT40">
        <v>0</v>
      </c>
      <c r="HU40">
        <v>0</v>
      </c>
      <c r="HV40">
        <v>0</v>
      </c>
      <c r="HW40">
        <v>0</v>
      </c>
      <c r="HX40">
        <v>0</v>
      </c>
      <c r="HY40">
        <v>0</v>
      </c>
      <c r="HZ40">
        <v>0</v>
      </c>
      <c r="IA40">
        <v>0</v>
      </c>
      <c r="IB40">
        <v>0</v>
      </c>
      <c r="IC40">
        <v>0</v>
      </c>
      <c r="ID40">
        <v>0</v>
      </c>
      <c r="IE40">
        <v>0</v>
      </c>
      <c r="IF40">
        <v>0</v>
      </c>
      <c r="IG40">
        <v>0</v>
      </c>
      <c r="IH40">
        <v>0</v>
      </c>
      <c r="IJ40" t="s">
        <v>342</v>
      </c>
      <c r="IK40" t="s">
        <v>341</v>
      </c>
      <c r="IL40" t="s">
        <v>342</v>
      </c>
      <c r="IM40" t="s">
        <v>341</v>
      </c>
      <c r="IO40" t="s">
        <v>941</v>
      </c>
      <c r="IP40" t="s">
        <v>342</v>
      </c>
      <c r="IQ40" t="s">
        <v>942</v>
      </c>
      <c r="IR40" t="s">
        <v>341</v>
      </c>
      <c r="IS40" t="s">
        <v>341</v>
      </c>
      <c r="IT40" t="s">
        <v>341</v>
      </c>
      <c r="IV40" t="s">
        <v>341</v>
      </c>
      <c r="IW40" t="s">
        <v>341</v>
      </c>
      <c r="IX40" t="s">
        <v>342</v>
      </c>
      <c r="IY40" t="s">
        <v>342</v>
      </c>
      <c r="IZ40" t="s">
        <v>341</v>
      </c>
      <c r="JB40" t="s">
        <v>356</v>
      </c>
      <c r="JD40" t="s">
        <v>341</v>
      </c>
      <c r="JF40" t="s">
        <v>341</v>
      </c>
      <c r="JG40" t="s">
        <v>341</v>
      </c>
      <c r="JH40" t="s">
        <v>341</v>
      </c>
      <c r="JI40" t="s">
        <v>341</v>
      </c>
      <c r="JJ40" t="s">
        <v>341</v>
      </c>
      <c r="JK40" t="s">
        <v>341</v>
      </c>
      <c r="JL40" t="s">
        <v>341</v>
      </c>
      <c r="JM40" t="s">
        <v>341</v>
      </c>
      <c r="JN40" t="s">
        <v>341</v>
      </c>
      <c r="JO40" t="s">
        <v>341</v>
      </c>
      <c r="JP40" t="s">
        <v>341</v>
      </c>
      <c r="JQ40" t="s">
        <v>341</v>
      </c>
      <c r="JR40">
        <v>0</v>
      </c>
      <c r="JS40">
        <v>0</v>
      </c>
      <c r="JT40">
        <v>0</v>
      </c>
      <c r="JU40">
        <v>0</v>
      </c>
      <c r="JV40">
        <v>0</v>
      </c>
      <c r="JW40">
        <v>0</v>
      </c>
      <c r="JX40">
        <v>0</v>
      </c>
      <c r="JY40">
        <v>0</v>
      </c>
      <c r="JZ40">
        <v>0</v>
      </c>
      <c r="KA40">
        <v>1</v>
      </c>
      <c r="KB40">
        <v>0</v>
      </c>
      <c r="KC40">
        <v>0</v>
      </c>
      <c r="KD40">
        <v>0</v>
      </c>
      <c r="KE40">
        <v>0</v>
      </c>
      <c r="KF40">
        <v>0</v>
      </c>
      <c r="KG40">
        <v>0</v>
      </c>
      <c r="KH40">
        <v>0</v>
      </c>
      <c r="KI40">
        <v>0</v>
      </c>
      <c r="KJ40">
        <v>0</v>
      </c>
      <c r="KK40">
        <v>0</v>
      </c>
      <c r="KL40">
        <v>0</v>
      </c>
      <c r="KM40">
        <v>1</v>
      </c>
      <c r="KN40">
        <v>0</v>
      </c>
      <c r="KO40">
        <v>0</v>
      </c>
      <c r="KP40">
        <v>0</v>
      </c>
      <c r="KQ40">
        <v>0</v>
      </c>
      <c r="KR40">
        <v>0</v>
      </c>
      <c r="KS40">
        <v>0</v>
      </c>
      <c r="KT40">
        <v>0</v>
      </c>
      <c r="KU40">
        <v>0</v>
      </c>
      <c r="KV40">
        <v>0</v>
      </c>
      <c r="KW40">
        <v>0</v>
      </c>
      <c r="KX40">
        <v>0</v>
      </c>
      <c r="KY40">
        <v>0</v>
      </c>
      <c r="KZ40">
        <v>0</v>
      </c>
      <c r="LA40">
        <v>0</v>
      </c>
      <c r="LB40">
        <v>0</v>
      </c>
      <c r="LC40">
        <v>1</v>
      </c>
      <c r="LD40">
        <v>0</v>
      </c>
      <c r="LE40">
        <v>0</v>
      </c>
      <c r="LF40">
        <v>0</v>
      </c>
      <c r="LG40">
        <v>0</v>
      </c>
      <c r="LH40">
        <v>0</v>
      </c>
      <c r="LI40">
        <v>0</v>
      </c>
      <c r="LJ40">
        <v>0</v>
      </c>
      <c r="LK40">
        <v>0</v>
      </c>
      <c r="LL40">
        <v>0</v>
      </c>
      <c r="LM40">
        <v>0</v>
      </c>
      <c r="LN40">
        <v>0</v>
      </c>
      <c r="LO40">
        <v>0</v>
      </c>
      <c r="LP40">
        <v>0</v>
      </c>
      <c r="LQ40">
        <v>0</v>
      </c>
      <c r="LR40">
        <v>0</v>
      </c>
      <c r="LS40">
        <v>1</v>
      </c>
      <c r="LT40">
        <v>0</v>
      </c>
      <c r="LU40">
        <v>0</v>
      </c>
      <c r="LV40">
        <v>0</v>
      </c>
      <c r="LW40" t="s">
        <v>341</v>
      </c>
      <c r="LX40" t="s">
        <v>341</v>
      </c>
      <c r="LY40">
        <v>0</v>
      </c>
      <c r="LZ40">
        <v>0</v>
      </c>
      <c r="MA40">
        <v>0</v>
      </c>
      <c r="MB40">
        <v>0</v>
      </c>
      <c r="ME40">
        <v>0</v>
      </c>
      <c r="MF40">
        <v>0</v>
      </c>
      <c r="MG40">
        <v>0</v>
      </c>
      <c r="MH40">
        <v>0</v>
      </c>
      <c r="MI40">
        <v>1</v>
      </c>
      <c r="MK40">
        <v>0</v>
      </c>
      <c r="ML40">
        <v>0</v>
      </c>
      <c r="MM40">
        <v>0</v>
      </c>
      <c r="MN40">
        <v>1</v>
      </c>
      <c r="MO40">
        <v>0</v>
      </c>
    </row>
    <row r="41" spans="1:353" x14ac:dyDescent="0.25">
      <c r="A41">
        <v>777900</v>
      </c>
      <c r="B41" t="s">
        <v>943</v>
      </c>
      <c r="C41" t="s">
        <v>944</v>
      </c>
      <c r="D41" t="s">
        <v>341</v>
      </c>
      <c r="E41" t="s">
        <v>343</v>
      </c>
      <c r="F41" t="s">
        <v>342</v>
      </c>
      <c r="G41">
        <v>0</v>
      </c>
      <c r="H41">
        <v>0</v>
      </c>
      <c r="I41">
        <v>0</v>
      </c>
      <c r="J41">
        <v>0</v>
      </c>
      <c r="K41">
        <v>0</v>
      </c>
      <c r="L41">
        <v>0</v>
      </c>
      <c r="M41">
        <v>1</v>
      </c>
      <c r="N41" t="s">
        <v>408</v>
      </c>
      <c r="O41">
        <v>0</v>
      </c>
      <c r="P41">
        <v>0</v>
      </c>
      <c r="Q41">
        <v>0</v>
      </c>
      <c r="R41">
        <v>0</v>
      </c>
      <c r="S41">
        <v>0</v>
      </c>
      <c r="T41">
        <v>0</v>
      </c>
      <c r="U41">
        <v>0</v>
      </c>
      <c r="V41">
        <v>0</v>
      </c>
      <c r="W41">
        <v>0</v>
      </c>
      <c r="X41">
        <v>0</v>
      </c>
      <c r="Y41">
        <v>1</v>
      </c>
      <c r="Z41">
        <v>0</v>
      </c>
      <c r="AA41" t="s">
        <v>945</v>
      </c>
      <c r="AC41" t="s">
        <v>341</v>
      </c>
      <c r="AD41" t="s">
        <v>341</v>
      </c>
      <c r="AE41" t="s">
        <v>342</v>
      </c>
      <c r="AF41" t="s">
        <v>341</v>
      </c>
      <c r="AG41" t="s">
        <v>946</v>
      </c>
      <c r="AH41" t="s">
        <v>341</v>
      </c>
      <c r="AI41" t="s">
        <v>366</v>
      </c>
      <c r="AJ41">
        <v>-23</v>
      </c>
      <c r="AK41">
        <v>0</v>
      </c>
      <c r="AL41">
        <v>0</v>
      </c>
      <c r="AO41">
        <v>0</v>
      </c>
      <c r="AP41">
        <v>0</v>
      </c>
      <c r="AS41">
        <v>0</v>
      </c>
      <c r="AT41">
        <v>0</v>
      </c>
      <c r="BE41">
        <v>3</v>
      </c>
      <c r="BH41">
        <v>2</v>
      </c>
      <c r="BP41">
        <v>1</v>
      </c>
      <c r="BQ41">
        <v>1</v>
      </c>
      <c r="BR41">
        <v>1</v>
      </c>
      <c r="BT41">
        <v>2</v>
      </c>
      <c r="CF41">
        <v>2</v>
      </c>
      <c r="CG41" t="s">
        <v>947</v>
      </c>
      <c r="CH41" t="s">
        <v>353</v>
      </c>
      <c r="CI41" t="s">
        <v>948</v>
      </c>
      <c r="CJ41" t="s">
        <v>949</v>
      </c>
      <c r="CK41">
        <v>3</v>
      </c>
      <c r="CM41">
        <v>39</v>
      </c>
      <c r="CO41">
        <v>2</v>
      </c>
      <c r="CQ41">
        <v>5</v>
      </c>
      <c r="CS41">
        <v>3</v>
      </c>
      <c r="CU41">
        <v>0</v>
      </c>
      <c r="CW41">
        <v>1</v>
      </c>
      <c r="CY41">
        <v>8</v>
      </c>
      <c r="DA41">
        <v>10</v>
      </c>
      <c r="DC41">
        <v>2</v>
      </c>
      <c r="DE41">
        <v>0</v>
      </c>
      <c r="DG41">
        <v>40</v>
      </c>
      <c r="DI41">
        <v>29</v>
      </c>
      <c r="DK41" t="s">
        <v>950</v>
      </c>
      <c r="DL41" t="s">
        <v>951</v>
      </c>
      <c r="DM41" t="s">
        <v>342</v>
      </c>
      <c r="DN41" t="s">
        <v>952</v>
      </c>
      <c r="DO41">
        <v>45</v>
      </c>
      <c r="DP41" t="s">
        <v>341</v>
      </c>
      <c r="DR41" t="s">
        <v>342</v>
      </c>
      <c r="DS41">
        <v>1</v>
      </c>
      <c r="DT41">
        <v>0</v>
      </c>
      <c r="DU41">
        <v>1</v>
      </c>
      <c r="DV41">
        <v>1</v>
      </c>
      <c r="DW41">
        <v>0</v>
      </c>
      <c r="DX41">
        <v>0</v>
      </c>
      <c r="EA41">
        <v>0.2</v>
      </c>
      <c r="EB41" t="s">
        <v>351</v>
      </c>
      <c r="EC41" t="s">
        <v>953</v>
      </c>
      <c r="ED41">
        <v>2</v>
      </c>
      <c r="EE41">
        <v>2</v>
      </c>
      <c r="EF41">
        <v>0</v>
      </c>
      <c r="EH41">
        <v>0</v>
      </c>
      <c r="EJ41">
        <v>0</v>
      </c>
      <c r="EL41">
        <v>0</v>
      </c>
      <c r="EN41" t="s">
        <v>342</v>
      </c>
      <c r="EO41" t="s">
        <v>341</v>
      </c>
      <c r="EQ41" t="s">
        <v>342</v>
      </c>
      <c r="ER41">
        <v>0</v>
      </c>
      <c r="ES41">
        <v>0</v>
      </c>
      <c r="ET41">
        <v>1</v>
      </c>
      <c r="EU41">
        <v>0</v>
      </c>
      <c r="EW41">
        <v>0</v>
      </c>
      <c r="EX41">
        <v>0</v>
      </c>
      <c r="EY41">
        <v>0</v>
      </c>
      <c r="EZ41">
        <v>0</v>
      </c>
      <c r="FA41">
        <v>0</v>
      </c>
      <c r="FB41">
        <v>0</v>
      </c>
      <c r="FC41">
        <v>1</v>
      </c>
      <c r="FD41">
        <v>0</v>
      </c>
      <c r="FE41">
        <v>0</v>
      </c>
      <c r="FF41">
        <v>0</v>
      </c>
      <c r="FG41">
        <v>0</v>
      </c>
      <c r="FH41">
        <v>0</v>
      </c>
      <c r="FI41">
        <v>0</v>
      </c>
      <c r="FJ41">
        <v>0</v>
      </c>
      <c r="FK41">
        <v>0</v>
      </c>
      <c r="FL41">
        <v>0</v>
      </c>
      <c r="FM41">
        <v>0</v>
      </c>
      <c r="FN41">
        <v>0</v>
      </c>
      <c r="FO41">
        <v>0</v>
      </c>
      <c r="FP41">
        <v>0</v>
      </c>
      <c r="FQ41">
        <v>0</v>
      </c>
      <c r="FR41">
        <v>0</v>
      </c>
      <c r="FS41">
        <v>0</v>
      </c>
      <c r="FT41">
        <v>0</v>
      </c>
      <c r="FU41">
        <v>0</v>
      </c>
      <c r="FV41">
        <v>0</v>
      </c>
      <c r="FW41">
        <v>1</v>
      </c>
      <c r="FX41">
        <v>0</v>
      </c>
      <c r="FY41">
        <v>0</v>
      </c>
      <c r="FZ41">
        <v>0</v>
      </c>
      <c r="GA41">
        <v>0</v>
      </c>
      <c r="GB41">
        <v>1</v>
      </c>
      <c r="GC41">
        <v>0</v>
      </c>
      <c r="GD41">
        <v>0</v>
      </c>
      <c r="GE41">
        <v>0</v>
      </c>
      <c r="GF41">
        <v>0</v>
      </c>
      <c r="GG41">
        <v>0</v>
      </c>
      <c r="GH41">
        <v>0</v>
      </c>
      <c r="GI41">
        <v>0</v>
      </c>
      <c r="GJ41">
        <v>0</v>
      </c>
      <c r="GK41">
        <v>0</v>
      </c>
      <c r="GL41">
        <v>0</v>
      </c>
      <c r="GM41">
        <v>1</v>
      </c>
      <c r="GN41">
        <v>0</v>
      </c>
      <c r="GO41">
        <v>0</v>
      </c>
      <c r="GP41">
        <v>0</v>
      </c>
      <c r="GQ41">
        <v>0</v>
      </c>
      <c r="GR41">
        <v>1</v>
      </c>
      <c r="GS41">
        <v>0</v>
      </c>
      <c r="GT41">
        <v>0</v>
      </c>
      <c r="GU41">
        <v>0</v>
      </c>
      <c r="GV41">
        <v>0</v>
      </c>
      <c r="GW41">
        <v>0</v>
      </c>
      <c r="GX41">
        <v>0</v>
      </c>
      <c r="GY41">
        <v>0</v>
      </c>
      <c r="GZ41">
        <v>0</v>
      </c>
      <c r="HA41">
        <v>0</v>
      </c>
      <c r="HB41">
        <v>1</v>
      </c>
      <c r="HC41">
        <v>0</v>
      </c>
      <c r="HD41">
        <v>0</v>
      </c>
      <c r="HE41">
        <v>0</v>
      </c>
      <c r="HF41">
        <v>0</v>
      </c>
      <c r="HG41">
        <v>1</v>
      </c>
      <c r="HH41">
        <v>0</v>
      </c>
      <c r="HI41">
        <v>0</v>
      </c>
      <c r="HJ41">
        <v>0</v>
      </c>
      <c r="HK41">
        <v>0</v>
      </c>
      <c r="HL41">
        <v>0</v>
      </c>
      <c r="HM41">
        <v>0</v>
      </c>
      <c r="HN41">
        <v>0</v>
      </c>
      <c r="HO41">
        <v>0</v>
      </c>
      <c r="HP41">
        <v>0</v>
      </c>
      <c r="HQ41">
        <v>0</v>
      </c>
      <c r="HR41">
        <v>0</v>
      </c>
      <c r="HS41">
        <v>0</v>
      </c>
      <c r="HT41">
        <v>0</v>
      </c>
      <c r="HU41">
        <v>0</v>
      </c>
      <c r="HV41">
        <v>1</v>
      </c>
      <c r="HW41">
        <v>0</v>
      </c>
      <c r="HX41">
        <v>0</v>
      </c>
      <c r="HY41">
        <v>0</v>
      </c>
      <c r="HZ41">
        <v>0</v>
      </c>
      <c r="IA41">
        <v>1</v>
      </c>
      <c r="IB41">
        <v>0</v>
      </c>
      <c r="IC41">
        <v>0</v>
      </c>
      <c r="ID41">
        <v>0</v>
      </c>
      <c r="IE41">
        <v>0</v>
      </c>
      <c r="IF41">
        <v>0</v>
      </c>
      <c r="IG41">
        <v>0</v>
      </c>
      <c r="IH41">
        <v>0</v>
      </c>
      <c r="IJ41" t="s">
        <v>342</v>
      </c>
      <c r="IK41" t="s">
        <v>341</v>
      </c>
      <c r="IL41" t="s">
        <v>341</v>
      </c>
      <c r="IM41" t="s">
        <v>342</v>
      </c>
      <c r="IN41" t="s">
        <v>954</v>
      </c>
      <c r="IO41" t="s">
        <v>955</v>
      </c>
      <c r="IP41" t="s">
        <v>342</v>
      </c>
      <c r="IQ41" t="s">
        <v>956</v>
      </c>
      <c r="IR41" t="s">
        <v>342</v>
      </c>
      <c r="IS41" t="s">
        <v>342</v>
      </c>
      <c r="IT41" t="s">
        <v>341</v>
      </c>
      <c r="IV41" t="s">
        <v>342</v>
      </c>
      <c r="IW41" t="s">
        <v>341</v>
      </c>
      <c r="IX41" t="s">
        <v>341</v>
      </c>
      <c r="IY41" t="s">
        <v>341</v>
      </c>
      <c r="IZ41" t="s">
        <v>341</v>
      </c>
      <c r="JB41" t="s">
        <v>848</v>
      </c>
      <c r="JC41" t="s">
        <v>688</v>
      </c>
      <c r="JD41" t="s">
        <v>341</v>
      </c>
      <c r="JF41" t="s">
        <v>341</v>
      </c>
      <c r="JG41" t="s">
        <v>341</v>
      </c>
      <c r="JH41" t="s">
        <v>342</v>
      </c>
      <c r="JI41" t="s">
        <v>341</v>
      </c>
      <c r="JJ41" t="s">
        <v>341</v>
      </c>
      <c r="JK41" t="s">
        <v>341</v>
      </c>
      <c r="JL41" t="s">
        <v>341</v>
      </c>
      <c r="JM41" t="s">
        <v>341</v>
      </c>
      <c r="JN41" t="s">
        <v>341</v>
      </c>
      <c r="JO41" t="s">
        <v>341</v>
      </c>
      <c r="JP41" t="s">
        <v>342</v>
      </c>
      <c r="JQ41" t="s">
        <v>341</v>
      </c>
      <c r="JR41">
        <v>40</v>
      </c>
      <c r="JS41">
        <v>15</v>
      </c>
      <c r="JT41">
        <v>20</v>
      </c>
      <c r="JV41">
        <v>5</v>
      </c>
      <c r="JW41">
        <v>0</v>
      </c>
      <c r="JX41">
        <v>0</v>
      </c>
      <c r="JY41">
        <v>0</v>
      </c>
      <c r="JZ41">
        <v>0</v>
      </c>
      <c r="KA41">
        <v>0</v>
      </c>
      <c r="KB41">
        <v>0</v>
      </c>
      <c r="KC41">
        <v>0</v>
      </c>
      <c r="KD41">
        <v>0</v>
      </c>
      <c r="KE41">
        <v>0</v>
      </c>
      <c r="KF41">
        <v>0</v>
      </c>
      <c r="KG41">
        <v>0</v>
      </c>
      <c r="KH41">
        <v>0</v>
      </c>
      <c r="KI41">
        <v>0</v>
      </c>
      <c r="KJ41">
        <v>0</v>
      </c>
      <c r="KK41">
        <v>0</v>
      </c>
      <c r="KL41">
        <v>0</v>
      </c>
      <c r="KM41">
        <v>0</v>
      </c>
      <c r="KN41">
        <v>0</v>
      </c>
      <c r="KO41">
        <v>1</v>
      </c>
      <c r="KP41">
        <v>0</v>
      </c>
      <c r="KQ41">
        <v>1</v>
      </c>
      <c r="KR41">
        <v>0</v>
      </c>
      <c r="KS41">
        <v>0</v>
      </c>
      <c r="KT41">
        <v>1</v>
      </c>
      <c r="KU41">
        <v>0</v>
      </c>
      <c r="KV41">
        <v>0</v>
      </c>
      <c r="KW41">
        <v>1</v>
      </c>
      <c r="KX41">
        <v>1</v>
      </c>
      <c r="KY41">
        <v>0</v>
      </c>
      <c r="KZ41">
        <v>1</v>
      </c>
      <c r="LA41">
        <v>0</v>
      </c>
      <c r="LB41">
        <v>0</v>
      </c>
      <c r="LC41">
        <v>1</v>
      </c>
      <c r="LD41">
        <v>0</v>
      </c>
      <c r="LE41">
        <v>0</v>
      </c>
      <c r="LF41">
        <v>0</v>
      </c>
      <c r="LG41">
        <v>1</v>
      </c>
      <c r="LH41">
        <v>0</v>
      </c>
      <c r="LI41">
        <v>0</v>
      </c>
      <c r="LJ41">
        <v>0</v>
      </c>
      <c r="LK41">
        <v>1</v>
      </c>
      <c r="LL41">
        <v>0</v>
      </c>
      <c r="LM41">
        <v>0</v>
      </c>
      <c r="LN41">
        <v>0</v>
      </c>
      <c r="LO41">
        <v>1</v>
      </c>
      <c r="LP41">
        <v>0</v>
      </c>
      <c r="LQ41">
        <v>0</v>
      </c>
      <c r="LR41">
        <v>0</v>
      </c>
      <c r="LS41">
        <v>1</v>
      </c>
      <c r="LT41">
        <v>0</v>
      </c>
      <c r="LU41">
        <v>0</v>
      </c>
      <c r="LV41">
        <v>0</v>
      </c>
      <c r="LW41" t="s">
        <v>342</v>
      </c>
      <c r="LX41" t="s">
        <v>342</v>
      </c>
      <c r="LY41">
        <v>1</v>
      </c>
      <c r="LZ41">
        <v>0</v>
      </c>
      <c r="MA41">
        <v>0</v>
      </c>
      <c r="MB41">
        <v>1</v>
      </c>
      <c r="MC41" t="s">
        <v>957</v>
      </c>
      <c r="MD41" t="s">
        <v>958</v>
      </c>
      <c r="ME41">
        <v>0</v>
      </c>
      <c r="MF41">
        <v>0</v>
      </c>
      <c r="MG41">
        <v>1</v>
      </c>
      <c r="MH41">
        <v>0</v>
      </c>
      <c r="MI41">
        <v>0</v>
      </c>
      <c r="MK41">
        <v>0</v>
      </c>
      <c r="ML41">
        <v>0</v>
      </c>
      <c r="MM41">
        <v>0</v>
      </c>
      <c r="MN41">
        <v>1</v>
      </c>
      <c r="MO41">
        <v>0</v>
      </c>
    </row>
    <row r="42" spans="1:353" x14ac:dyDescent="0.25">
      <c r="A42">
        <v>777300</v>
      </c>
      <c r="B42" t="s">
        <v>959</v>
      </c>
      <c r="C42" t="s">
        <v>960</v>
      </c>
      <c r="D42" t="s">
        <v>341</v>
      </c>
      <c r="E42" t="s">
        <v>343</v>
      </c>
      <c r="F42" t="s">
        <v>342</v>
      </c>
      <c r="G42">
        <v>0</v>
      </c>
      <c r="H42">
        <v>0</v>
      </c>
      <c r="I42">
        <v>0</v>
      </c>
      <c r="J42">
        <v>0</v>
      </c>
      <c r="K42">
        <v>0</v>
      </c>
      <c r="L42">
        <v>0</v>
      </c>
      <c r="M42">
        <v>1</v>
      </c>
      <c r="N42" t="s">
        <v>961</v>
      </c>
      <c r="O42">
        <v>0</v>
      </c>
      <c r="P42">
        <v>0</v>
      </c>
      <c r="Q42">
        <v>0</v>
      </c>
      <c r="R42">
        <v>0</v>
      </c>
      <c r="S42">
        <v>0</v>
      </c>
      <c r="T42">
        <v>0</v>
      </c>
      <c r="U42">
        <v>0</v>
      </c>
      <c r="V42">
        <v>0</v>
      </c>
      <c r="W42">
        <v>0</v>
      </c>
      <c r="X42">
        <v>0</v>
      </c>
      <c r="Y42">
        <v>0</v>
      </c>
      <c r="Z42">
        <v>1</v>
      </c>
      <c r="AB42" t="s">
        <v>435</v>
      </c>
      <c r="AC42" t="s">
        <v>341</v>
      </c>
      <c r="AD42" t="s">
        <v>435</v>
      </c>
      <c r="AE42" t="s">
        <v>341</v>
      </c>
      <c r="AF42" t="s">
        <v>341</v>
      </c>
      <c r="AG42" t="s">
        <v>640</v>
      </c>
      <c r="AH42" t="s">
        <v>341</v>
      </c>
      <c r="AI42" t="s">
        <v>366</v>
      </c>
      <c r="AJ42">
        <v>0.8</v>
      </c>
      <c r="AK42">
        <v>0</v>
      </c>
      <c r="AL42">
        <v>0</v>
      </c>
      <c r="AO42">
        <v>0</v>
      </c>
      <c r="AP42">
        <v>0</v>
      </c>
      <c r="AS42">
        <v>0</v>
      </c>
      <c r="AT42">
        <v>0</v>
      </c>
      <c r="BG42">
        <v>5</v>
      </c>
      <c r="BH42">
        <v>20</v>
      </c>
      <c r="BQ42">
        <v>1</v>
      </c>
      <c r="BS42">
        <v>1</v>
      </c>
      <c r="CH42" t="s">
        <v>353</v>
      </c>
      <c r="CI42" t="s">
        <v>798</v>
      </c>
      <c r="CM42">
        <v>1</v>
      </c>
      <c r="CQ42">
        <v>8</v>
      </c>
      <c r="CS42">
        <v>2</v>
      </c>
      <c r="CY42">
        <v>5</v>
      </c>
      <c r="DA42">
        <v>1</v>
      </c>
      <c r="DB42">
        <v>1</v>
      </c>
      <c r="DD42">
        <v>4</v>
      </c>
      <c r="DG42">
        <v>9</v>
      </c>
      <c r="DH42">
        <v>2</v>
      </c>
      <c r="DI42">
        <v>8</v>
      </c>
      <c r="DJ42">
        <v>5</v>
      </c>
      <c r="DK42" t="s">
        <v>962</v>
      </c>
      <c r="DL42" t="s">
        <v>963</v>
      </c>
      <c r="DM42" t="s">
        <v>341</v>
      </c>
      <c r="DP42" t="s">
        <v>341</v>
      </c>
      <c r="DR42" t="s">
        <v>341</v>
      </c>
      <c r="DS42">
        <v>0</v>
      </c>
      <c r="DT42">
        <v>0</v>
      </c>
      <c r="DU42">
        <v>0</v>
      </c>
      <c r="DV42">
        <v>0</v>
      </c>
      <c r="DW42">
        <v>0</v>
      </c>
      <c r="DX42">
        <v>0</v>
      </c>
      <c r="EB42" t="s">
        <v>351</v>
      </c>
      <c r="EC42" t="s">
        <v>964</v>
      </c>
      <c r="ED42">
        <v>0</v>
      </c>
      <c r="EE42">
        <v>0</v>
      </c>
      <c r="EF42">
        <v>0</v>
      </c>
      <c r="EG42">
        <v>0</v>
      </c>
      <c r="EH42">
        <v>0</v>
      </c>
      <c r="EI42">
        <v>0</v>
      </c>
      <c r="EJ42">
        <v>0</v>
      </c>
      <c r="EK42">
        <v>0</v>
      </c>
      <c r="EL42">
        <v>0</v>
      </c>
      <c r="EM42">
        <v>0</v>
      </c>
      <c r="EN42" t="s">
        <v>341</v>
      </c>
      <c r="EO42" t="s">
        <v>353</v>
      </c>
      <c r="EP42" t="s">
        <v>965</v>
      </c>
      <c r="EQ42" t="s">
        <v>342</v>
      </c>
      <c r="ER42">
        <v>1</v>
      </c>
      <c r="ES42">
        <v>0</v>
      </c>
      <c r="ET42">
        <v>1</v>
      </c>
      <c r="EU42">
        <v>0</v>
      </c>
      <c r="EW42">
        <v>1</v>
      </c>
      <c r="EX42">
        <v>0</v>
      </c>
      <c r="EY42">
        <v>0</v>
      </c>
      <c r="EZ42">
        <v>0</v>
      </c>
      <c r="FA42">
        <v>0</v>
      </c>
      <c r="FB42">
        <v>0</v>
      </c>
      <c r="FC42">
        <v>0</v>
      </c>
      <c r="FD42">
        <v>0</v>
      </c>
      <c r="FE42">
        <v>0</v>
      </c>
      <c r="FF42">
        <v>0</v>
      </c>
      <c r="FG42">
        <v>0</v>
      </c>
      <c r="FH42">
        <v>0</v>
      </c>
      <c r="FI42">
        <v>0</v>
      </c>
      <c r="FJ42">
        <v>0</v>
      </c>
      <c r="FK42">
        <v>0</v>
      </c>
      <c r="FL42">
        <v>1</v>
      </c>
      <c r="FM42">
        <v>0</v>
      </c>
      <c r="FN42">
        <v>0</v>
      </c>
      <c r="FO42">
        <v>0</v>
      </c>
      <c r="FP42">
        <v>0</v>
      </c>
      <c r="FQ42">
        <v>0</v>
      </c>
      <c r="FR42">
        <v>0</v>
      </c>
      <c r="FS42">
        <v>0</v>
      </c>
      <c r="FT42">
        <v>0</v>
      </c>
      <c r="FU42">
        <v>0</v>
      </c>
      <c r="FV42">
        <v>0</v>
      </c>
      <c r="FW42">
        <v>0</v>
      </c>
      <c r="FX42">
        <v>0</v>
      </c>
      <c r="FY42">
        <v>0</v>
      </c>
      <c r="FZ42">
        <v>0</v>
      </c>
      <c r="GA42">
        <v>0</v>
      </c>
      <c r="GB42">
        <v>0</v>
      </c>
      <c r="GC42">
        <v>0</v>
      </c>
      <c r="GD42">
        <v>0</v>
      </c>
      <c r="GE42">
        <v>0</v>
      </c>
      <c r="GF42">
        <v>0</v>
      </c>
      <c r="GG42">
        <v>0</v>
      </c>
      <c r="GH42">
        <v>0</v>
      </c>
      <c r="GI42">
        <v>0</v>
      </c>
      <c r="GJ42">
        <v>0</v>
      </c>
      <c r="GK42">
        <v>0</v>
      </c>
      <c r="GL42">
        <v>0</v>
      </c>
      <c r="GM42">
        <v>0</v>
      </c>
      <c r="GN42">
        <v>0</v>
      </c>
      <c r="GO42">
        <v>0</v>
      </c>
      <c r="GP42">
        <v>1</v>
      </c>
      <c r="GQ42">
        <v>0</v>
      </c>
      <c r="GR42">
        <v>0</v>
      </c>
      <c r="GS42">
        <v>0</v>
      </c>
      <c r="GT42">
        <v>0</v>
      </c>
      <c r="GU42">
        <v>1</v>
      </c>
      <c r="GV42">
        <v>0</v>
      </c>
      <c r="GW42">
        <v>0</v>
      </c>
      <c r="GX42">
        <v>0</v>
      </c>
      <c r="GY42">
        <v>0</v>
      </c>
      <c r="GZ42">
        <v>1</v>
      </c>
      <c r="HA42">
        <v>0</v>
      </c>
      <c r="HB42">
        <v>0</v>
      </c>
      <c r="HC42">
        <v>0</v>
      </c>
      <c r="HD42">
        <v>0</v>
      </c>
      <c r="HE42">
        <v>1</v>
      </c>
      <c r="HF42">
        <v>0</v>
      </c>
      <c r="HG42">
        <v>0</v>
      </c>
      <c r="HH42">
        <v>0</v>
      </c>
      <c r="HI42">
        <v>0</v>
      </c>
      <c r="HJ42">
        <v>0</v>
      </c>
      <c r="HK42">
        <v>0</v>
      </c>
      <c r="HL42">
        <v>0</v>
      </c>
      <c r="HM42">
        <v>0</v>
      </c>
      <c r="HN42">
        <v>0</v>
      </c>
      <c r="HO42">
        <v>0</v>
      </c>
      <c r="HP42">
        <v>0</v>
      </c>
      <c r="HQ42">
        <v>0</v>
      </c>
      <c r="HR42">
        <v>0</v>
      </c>
      <c r="HS42">
        <v>0</v>
      </c>
      <c r="HT42">
        <v>1</v>
      </c>
      <c r="HU42">
        <v>0</v>
      </c>
      <c r="HV42">
        <v>0</v>
      </c>
      <c r="HW42">
        <v>0</v>
      </c>
      <c r="HX42">
        <v>0</v>
      </c>
      <c r="HY42">
        <v>0</v>
      </c>
      <c r="HZ42">
        <v>0</v>
      </c>
      <c r="IA42">
        <v>0</v>
      </c>
      <c r="IB42">
        <v>0</v>
      </c>
      <c r="IC42">
        <v>0</v>
      </c>
      <c r="ID42">
        <v>1</v>
      </c>
      <c r="IE42">
        <v>0</v>
      </c>
      <c r="IF42">
        <v>0</v>
      </c>
      <c r="IG42">
        <v>0</v>
      </c>
      <c r="IH42">
        <v>0</v>
      </c>
      <c r="II42" t="s">
        <v>966</v>
      </c>
      <c r="IJ42" t="s">
        <v>341</v>
      </c>
      <c r="IK42" t="s">
        <v>341</v>
      </c>
      <c r="IL42" t="s">
        <v>341</v>
      </c>
      <c r="IM42" t="s">
        <v>342</v>
      </c>
      <c r="IN42" t="s">
        <v>967</v>
      </c>
      <c r="IO42" t="s">
        <v>968</v>
      </c>
      <c r="IP42" t="s">
        <v>342</v>
      </c>
      <c r="IQ42" t="s">
        <v>969</v>
      </c>
      <c r="IR42" t="s">
        <v>341</v>
      </c>
      <c r="IS42" t="s">
        <v>341</v>
      </c>
      <c r="IT42" t="s">
        <v>341</v>
      </c>
      <c r="IV42" t="s">
        <v>342</v>
      </c>
      <c r="IW42" t="s">
        <v>341</v>
      </c>
      <c r="IX42" t="s">
        <v>341</v>
      </c>
      <c r="IY42" t="s">
        <v>341</v>
      </c>
      <c r="IZ42" t="s">
        <v>341</v>
      </c>
      <c r="JB42" t="s">
        <v>652</v>
      </c>
      <c r="JD42" t="s">
        <v>341</v>
      </c>
      <c r="JF42" t="s">
        <v>341</v>
      </c>
      <c r="JG42" t="s">
        <v>341</v>
      </c>
      <c r="JH42" t="s">
        <v>342</v>
      </c>
      <c r="JI42" t="s">
        <v>341</v>
      </c>
      <c r="JJ42" t="s">
        <v>341</v>
      </c>
      <c r="JK42" t="s">
        <v>341</v>
      </c>
      <c r="JL42" t="s">
        <v>341</v>
      </c>
      <c r="JM42" t="s">
        <v>342</v>
      </c>
      <c r="JN42" t="s">
        <v>341</v>
      </c>
      <c r="JO42" t="s">
        <v>341</v>
      </c>
      <c r="JP42" t="s">
        <v>341</v>
      </c>
      <c r="JQ42" t="s">
        <v>341</v>
      </c>
      <c r="JR42">
        <v>19</v>
      </c>
      <c r="JS42">
        <v>20</v>
      </c>
      <c r="JT42">
        <v>10</v>
      </c>
      <c r="JU42">
        <v>0</v>
      </c>
      <c r="JV42">
        <v>20</v>
      </c>
      <c r="JW42">
        <v>0</v>
      </c>
      <c r="JX42">
        <v>0</v>
      </c>
      <c r="JY42">
        <v>0</v>
      </c>
      <c r="JZ42">
        <v>0</v>
      </c>
      <c r="KA42">
        <v>0</v>
      </c>
      <c r="KB42">
        <v>0</v>
      </c>
      <c r="KC42">
        <v>0</v>
      </c>
      <c r="KD42">
        <v>0</v>
      </c>
      <c r="KE42">
        <v>0</v>
      </c>
      <c r="KF42">
        <v>0</v>
      </c>
      <c r="KG42">
        <v>0</v>
      </c>
      <c r="KH42">
        <v>0</v>
      </c>
      <c r="KI42">
        <v>0</v>
      </c>
      <c r="KJ42">
        <v>0</v>
      </c>
      <c r="KK42">
        <v>0</v>
      </c>
      <c r="KL42">
        <v>0</v>
      </c>
      <c r="KM42">
        <v>0</v>
      </c>
      <c r="KN42">
        <v>0</v>
      </c>
      <c r="KO42">
        <v>0</v>
      </c>
      <c r="KP42">
        <v>0</v>
      </c>
      <c r="KQ42">
        <v>1</v>
      </c>
      <c r="KR42">
        <v>0</v>
      </c>
      <c r="KS42">
        <v>0</v>
      </c>
      <c r="KT42">
        <v>0</v>
      </c>
      <c r="KU42">
        <v>1</v>
      </c>
      <c r="KV42">
        <v>0</v>
      </c>
      <c r="KW42">
        <v>0</v>
      </c>
      <c r="KX42">
        <v>0</v>
      </c>
      <c r="KY42">
        <v>0</v>
      </c>
      <c r="KZ42">
        <v>0</v>
      </c>
      <c r="LA42">
        <v>0</v>
      </c>
      <c r="LB42">
        <v>0</v>
      </c>
      <c r="LC42">
        <v>1</v>
      </c>
      <c r="LD42">
        <v>0</v>
      </c>
      <c r="LE42">
        <v>0</v>
      </c>
      <c r="LF42">
        <v>0</v>
      </c>
      <c r="LG42">
        <v>1</v>
      </c>
      <c r="LH42">
        <v>0</v>
      </c>
      <c r="LI42">
        <v>0</v>
      </c>
      <c r="LJ42">
        <v>0</v>
      </c>
      <c r="LK42">
        <v>0</v>
      </c>
      <c r="LL42">
        <v>0</v>
      </c>
      <c r="LM42">
        <v>0</v>
      </c>
      <c r="LN42">
        <v>0</v>
      </c>
      <c r="LO42">
        <v>0</v>
      </c>
      <c r="LP42">
        <v>0</v>
      </c>
      <c r="LQ42">
        <v>0</v>
      </c>
      <c r="LR42">
        <v>0</v>
      </c>
      <c r="LS42">
        <v>0</v>
      </c>
      <c r="LT42">
        <v>0</v>
      </c>
      <c r="LU42">
        <v>0</v>
      </c>
      <c r="LV42">
        <v>0</v>
      </c>
      <c r="LW42" t="s">
        <v>341</v>
      </c>
      <c r="LX42" t="s">
        <v>342</v>
      </c>
      <c r="LY42">
        <v>1</v>
      </c>
      <c r="LZ42">
        <v>0</v>
      </c>
      <c r="MA42">
        <v>0</v>
      </c>
      <c r="MB42">
        <v>0</v>
      </c>
      <c r="MD42" t="s">
        <v>970</v>
      </c>
      <c r="ME42">
        <v>0</v>
      </c>
      <c r="MF42">
        <v>0</v>
      </c>
      <c r="MG42">
        <v>0</v>
      </c>
      <c r="MH42">
        <v>0</v>
      </c>
      <c r="MI42">
        <v>1</v>
      </c>
      <c r="MK42">
        <v>0</v>
      </c>
      <c r="ML42">
        <v>0</v>
      </c>
      <c r="MM42">
        <v>0</v>
      </c>
      <c r="MN42">
        <v>1</v>
      </c>
      <c r="MO42">
        <v>0</v>
      </c>
    </row>
    <row r="43" spans="1:353" x14ac:dyDescent="0.25">
      <c r="A43">
        <v>775100</v>
      </c>
      <c r="B43" t="s">
        <v>971</v>
      </c>
      <c r="C43" t="s">
        <v>972</v>
      </c>
      <c r="D43" t="s">
        <v>341</v>
      </c>
      <c r="E43" t="s">
        <v>342</v>
      </c>
      <c r="F43" t="s">
        <v>342</v>
      </c>
      <c r="G43">
        <v>0</v>
      </c>
      <c r="H43">
        <v>0</v>
      </c>
      <c r="I43">
        <v>0</v>
      </c>
      <c r="J43">
        <v>1</v>
      </c>
      <c r="K43">
        <v>0</v>
      </c>
      <c r="L43">
        <v>1</v>
      </c>
      <c r="M43">
        <v>0</v>
      </c>
      <c r="O43">
        <v>1</v>
      </c>
      <c r="P43">
        <v>0</v>
      </c>
      <c r="Q43">
        <v>1</v>
      </c>
      <c r="R43">
        <v>0</v>
      </c>
      <c r="S43">
        <v>1</v>
      </c>
      <c r="T43">
        <v>0</v>
      </c>
      <c r="U43">
        <v>0</v>
      </c>
      <c r="V43">
        <v>1</v>
      </c>
      <c r="W43">
        <v>1</v>
      </c>
      <c r="X43">
        <v>1</v>
      </c>
      <c r="Y43">
        <v>1</v>
      </c>
      <c r="Z43">
        <v>0</v>
      </c>
      <c r="AA43" t="s">
        <v>973</v>
      </c>
      <c r="AC43" t="s">
        <v>341</v>
      </c>
      <c r="AD43" t="s">
        <v>640</v>
      </c>
      <c r="AE43" t="s">
        <v>341</v>
      </c>
      <c r="AF43" t="s">
        <v>341</v>
      </c>
      <c r="AG43" t="s">
        <v>640</v>
      </c>
      <c r="AH43" t="s">
        <v>341</v>
      </c>
      <c r="AI43" t="s">
        <v>346</v>
      </c>
      <c r="AJ43" s="2">
        <v>0.28000000000000003</v>
      </c>
      <c r="AK43">
        <v>0</v>
      </c>
      <c r="AL43">
        <v>0</v>
      </c>
      <c r="AO43">
        <v>0</v>
      </c>
      <c r="AP43">
        <v>0</v>
      </c>
      <c r="AS43">
        <v>1</v>
      </c>
      <c r="AT43">
        <v>0</v>
      </c>
      <c r="AU43" s="2">
        <v>0.25</v>
      </c>
      <c r="AX43">
        <v>1</v>
      </c>
      <c r="BB43">
        <v>1</v>
      </c>
      <c r="BE43">
        <v>5</v>
      </c>
      <c r="BH43">
        <v>2</v>
      </c>
      <c r="BJ43">
        <v>2</v>
      </c>
      <c r="BL43">
        <v>2</v>
      </c>
      <c r="BP43">
        <v>1</v>
      </c>
      <c r="BQ43">
        <v>1</v>
      </c>
      <c r="BS43">
        <v>4</v>
      </c>
      <c r="BX43">
        <v>1</v>
      </c>
      <c r="CE43">
        <v>2</v>
      </c>
      <c r="CG43" t="s">
        <v>974</v>
      </c>
      <c r="CH43" t="s">
        <v>353</v>
      </c>
      <c r="CI43" t="s">
        <v>975</v>
      </c>
      <c r="CJ43" t="s">
        <v>976</v>
      </c>
      <c r="CK43">
        <v>127</v>
      </c>
      <c r="CM43">
        <v>86</v>
      </c>
      <c r="CO43">
        <v>5</v>
      </c>
      <c r="CQ43">
        <v>61</v>
      </c>
      <c r="CS43">
        <v>106</v>
      </c>
      <c r="CU43">
        <v>0</v>
      </c>
      <c r="CW43">
        <v>15</v>
      </c>
      <c r="CY43">
        <v>26</v>
      </c>
      <c r="DA43">
        <v>72</v>
      </c>
      <c r="DC43">
        <v>7</v>
      </c>
      <c r="DE43">
        <v>4</v>
      </c>
      <c r="DG43">
        <v>228</v>
      </c>
      <c r="DH43">
        <v>243</v>
      </c>
      <c r="DI43">
        <v>438</v>
      </c>
      <c r="DJ43">
        <v>12</v>
      </c>
      <c r="DK43" t="s">
        <v>977</v>
      </c>
      <c r="DL43" t="s">
        <v>978</v>
      </c>
      <c r="DM43" t="s">
        <v>342</v>
      </c>
      <c r="DN43" t="s">
        <v>979</v>
      </c>
      <c r="DO43" t="s">
        <v>980</v>
      </c>
      <c r="DP43" t="s">
        <v>342</v>
      </c>
      <c r="DQ43" t="s">
        <v>981</v>
      </c>
      <c r="DR43" t="s">
        <v>342</v>
      </c>
      <c r="DS43">
        <v>1</v>
      </c>
      <c r="DT43">
        <v>0</v>
      </c>
      <c r="DU43">
        <v>1</v>
      </c>
      <c r="DV43">
        <v>1</v>
      </c>
      <c r="DW43">
        <v>1</v>
      </c>
      <c r="DX43">
        <v>0</v>
      </c>
      <c r="EA43">
        <v>1</v>
      </c>
      <c r="EB43" t="s">
        <v>351</v>
      </c>
      <c r="EC43" t="s">
        <v>982</v>
      </c>
      <c r="ED43">
        <v>13</v>
      </c>
      <c r="EE43">
        <v>23</v>
      </c>
      <c r="EF43">
        <v>103</v>
      </c>
      <c r="EG43">
        <v>420</v>
      </c>
      <c r="EH43">
        <v>22</v>
      </c>
      <c r="EI43">
        <v>166</v>
      </c>
      <c r="EJ43">
        <v>57</v>
      </c>
      <c r="EK43">
        <v>333</v>
      </c>
      <c r="EL43">
        <v>0</v>
      </c>
      <c r="EM43">
        <v>0</v>
      </c>
      <c r="EN43" t="s">
        <v>342</v>
      </c>
      <c r="EO43" t="s">
        <v>353</v>
      </c>
      <c r="EP43" t="s">
        <v>983</v>
      </c>
      <c r="EQ43" t="s">
        <v>342</v>
      </c>
      <c r="ER43">
        <v>1</v>
      </c>
      <c r="ES43">
        <v>0</v>
      </c>
      <c r="ET43">
        <v>1</v>
      </c>
      <c r="EU43">
        <v>0</v>
      </c>
      <c r="EW43">
        <v>0</v>
      </c>
      <c r="EX43">
        <v>1</v>
      </c>
      <c r="EY43">
        <v>0</v>
      </c>
      <c r="EZ43">
        <v>1</v>
      </c>
      <c r="FA43">
        <v>0</v>
      </c>
      <c r="FB43">
        <v>0</v>
      </c>
      <c r="FC43">
        <v>0</v>
      </c>
      <c r="FD43">
        <v>0</v>
      </c>
      <c r="FE43">
        <v>0</v>
      </c>
      <c r="FF43">
        <v>0</v>
      </c>
      <c r="FG43">
        <v>0</v>
      </c>
      <c r="FH43">
        <v>1</v>
      </c>
      <c r="FI43">
        <v>0</v>
      </c>
      <c r="FJ43">
        <v>1</v>
      </c>
      <c r="FK43">
        <v>0</v>
      </c>
      <c r="FL43">
        <v>0</v>
      </c>
      <c r="FM43">
        <v>1</v>
      </c>
      <c r="FN43">
        <v>1</v>
      </c>
      <c r="FO43">
        <v>1</v>
      </c>
      <c r="FP43">
        <v>0</v>
      </c>
      <c r="FQ43">
        <v>0</v>
      </c>
      <c r="FR43">
        <v>0</v>
      </c>
      <c r="FS43">
        <v>1</v>
      </c>
      <c r="FT43">
        <v>0</v>
      </c>
      <c r="FU43">
        <v>0</v>
      </c>
      <c r="FV43">
        <v>0</v>
      </c>
      <c r="FW43">
        <v>1</v>
      </c>
      <c r="FX43">
        <v>1</v>
      </c>
      <c r="FY43">
        <v>0</v>
      </c>
      <c r="FZ43">
        <v>0</v>
      </c>
      <c r="GA43">
        <v>0</v>
      </c>
      <c r="GB43">
        <v>1</v>
      </c>
      <c r="GC43">
        <v>1</v>
      </c>
      <c r="GD43">
        <v>1</v>
      </c>
      <c r="GE43">
        <v>0</v>
      </c>
      <c r="GF43">
        <v>0</v>
      </c>
      <c r="GG43">
        <v>0</v>
      </c>
      <c r="GH43">
        <v>0</v>
      </c>
      <c r="GI43">
        <v>0</v>
      </c>
      <c r="GJ43">
        <v>0</v>
      </c>
      <c r="GK43">
        <v>0</v>
      </c>
      <c r="GL43">
        <v>0</v>
      </c>
      <c r="GM43">
        <v>0</v>
      </c>
      <c r="GN43">
        <v>0</v>
      </c>
      <c r="GO43">
        <v>0</v>
      </c>
      <c r="GP43">
        <v>0</v>
      </c>
      <c r="GQ43">
        <v>1</v>
      </c>
      <c r="GR43">
        <v>1</v>
      </c>
      <c r="GS43">
        <v>1</v>
      </c>
      <c r="GT43">
        <v>0</v>
      </c>
      <c r="GU43">
        <v>0</v>
      </c>
      <c r="GV43">
        <v>1</v>
      </c>
      <c r="GW43">
        <v>0</v>
      </c>
      <c r="GX43">
        <v>1</v>
      </c>
      <c r="GY43">
        <v>0</v>
      </c>
      <c r="GZ43">
        <v>0</v>
      </c>
      <c r="HA43">
        <v>1</v>
      </c>
      <c r="HB43">
        <v>1</v>
      </c>
      <c r="HC43">
        <v>0</v>
      </c>
      <c r="HD43">
        <v>0</v>
      </c>
      <c r="HE43">
        <v>0</v>
      </c>
      <c r="HF43">
        <v>1</v>
      </c>
      <c r="HG43">
        <v>0</v>
      </c>
      <c r="HH43">
        <v>1</v>
      </c>
      <c r="HI43">
        <v>0</v>
      </c>
      <c r="HJ43">
        <v>0</v>
      </c>
      <c r="HK43">
        <v>1</v>
      </c>
      <c r="HL43">
        <v>1</v>
      </c>
      <c r="HM43">
        <v>0</v>
      </c>
      <c r="HN43">
        <v>0</v>
      </c>
      <c r="HO43">
        <v>1</v>
      </c>
      <c r="HP43">
        <v>0</v>
      </c>
      <c r="HQ43">
        <v>1</v>
      </c>
      <c r="HR43">
        <v>0</v>
      </c>
      <c r="HS43">
        <v>0</v>
      </c>
      <c r="HT43">
        <v>0</v>
      </c>
      <c r="HU43">
        <v>1</v>
      </c>
      <c r="HV43">
        <v>0</v>
      </c>
      <c r="HW43">
        <v>1</v>
      </c>
      <c r="HX43">
        <v>0</v>
      </c>
      <c r="HY43">
        <v>0</v>
      </c>
      <c r="HZ43">
        <v>1</v>
      </c>
      <c r="IA43">
        <v>0</v>
      </c>
      <c r="IB43">
        <v>1</v>
      </c>
      <c r="IC43">
        <v>0</v>
      </c>
      <c r="ID43">
        <v>0</v>
      </c>
      <c r="IE43">
        <v>1</v>
      </c>
      <c r="IF43">
        <v>1</v>
      </c>
      <c r="IG43">
        <v>1</v>
      </c>
      <c r="IH43">
        <v>0</v>
      </c>
      <c r="II43" t="s">
        <v>984</v>
      </c>
      <c r="IJ43" t="s">
        <v>342</v>
      </c>
      <c r="IK43" t="s">
        <v>342</v>
      </c>
      <c r="IL43" t="s">
        <v>342</v>
      </c>
      <c r="IM43" t="s">
        <v>342</v>
      </c>
      <c r="IN43" t="s">
        <v>985</v>
      </c>
      <c r="IO43" t="s">
        <v>986</v>
      </c>
      <c r="IP43" t="s">
        <v>342</v>
      </c>
      <c r="IQ43" t="s">
        <v>987</v>
      </c>
      <c r="IR43" t="s">
        <v>341</v>
      </c>
      <c r="IS43" t="s">
        <v>341</v>
      </c>
      <c r="IT43" t="s">
        <v>341</v>
      </c>
      <c r="IV43" t="s">
        <v>342</v>
      </c>
      <c r="IW43" t="s">
        <v>341</v>
      </c>
      <c r="IX43" t="s">
        <v>342</v>
      </c>
      <c r="IY43" t="s">
        <v>341</v>
      </c>
      <c r="IZ43" t="s">
        <v>342</v>
      </c>
      <c r="JA43" t="s">
        <v>988</v>
      </c>
      <c r="JB43" t="s">
        <v>342</v>
      </c>
      <c r="JD43" t="s">
        <v>341</v>
      </c>
      <c r="JF43" t="s">
        <v>341</v>
      </c>
      <c r="JG43" t="s">
        <v>341</v>
      </c>
      <c r="JH43" t="s">
        <v>342</v>
      </c>
      <c r="JI43" t="s">
        <v>341</v>
      </c>
      <c r="JJ43" t="s">
        <v>341</v>
      </c>
      <c r="JK43" t="s">
        <v>342</v>
      </c>
      <c r="JL43" t="s">
        <v>342</v>
      </c>
      <c r="JM43" t="s">
        <v>342</v>
      </c>
      <c r="JN43" t="s">
        <v>341</v>
      </c>
      <c r="JO43" t="s">
        <v>341</v>
      </c>
      <c r="JP43" t="s">
        <v>342</v>
      </c>
      <c r="JQ43" t="s">
        <v>342</v>
      </c>
      <c r="JR43">
        <v>18.2</v>
      </c>
      <c r="JS43">
        <v>21.72</v>
      </c>
      <c r="JT43">
        <v>35.549999999999997</v>
      </c>
      <c r="JU43">
        <v>16.71</v>
      </c>
      <c r="JV43">
        <v>26.71</v>
      </c>
      <c r="JW43">
        <v>0</v>
      </c>
      <c r="JX43">
        <v>0</v>
      </c>
      <c r="JY43">
        <v>0</v>
      </c>
      <c r="JZ43">
        <v>0</v>
      </c>
      <c r="KA43">
        <v>0</v>
      </c>
      <c r="KB43">
        <v>0</v>
      </c>
      <c r="KC43">
        <v>0</v>
      </c>
      <c r="KD43">
        <v>0</v>
      </c>
      <c r="KE43">
        <v>1</v>
      </c>
      <c r="KF43">
        <v>0</v>
      </c>
      <c r="KG43">
        <v>0</v>
      </c>
      <c r="KH43">
        <v>0</v>
      </c>
      <c r="KI43">
        <v>1</v>
      </c>
      <c r="KJ43">
        <v>0</v>
      </c>
      <c r="KK43">
        <v>1</v>
      </c>
      <c r="KL43">
        <v>0</v>
      </c>
      <c r="KM43">
        <v>0</v>
      </c>
      <c r="KN43">
        <v>0</v>
      </c>
      <c r="KO43">
        <v>0</v>
      </c>
      <c r="KP43">
        <v>0</v>
      </c>
      <c r="KQ43">
        <v>1</v>
      </c>
      <c r="KR43">
        <v>0</v>
      </c>
      <c r="KS43">
        <v>1</v>
      </c>
      <c r="KT43">
        <v>1</v>
      </c>
      <c r="KU43">
        <v>0</v>
      </c>
      <c r="KV43">
        <v>0</v>
      </c>
      <c r="KW43">
        <v>1</v>
      </c>
      <c r="KX43">
        <v>1</v>
      </c>
      <c r="KY43">
        <v>0</v>
      </c>
      <c r="KZ43">
        <v>0</v>
      </c>
      <c r="LA43">
        <v>0</v>
      </c>
      <c r="LB43">
        <v>0</v>
      </c>
      <c r="LC43">
        <v>1</v>
      </c>
      <c r="LD43">
        <v>0</v>
      </c>
      <c r="LE43">
        <v>1</v>
      </c>
      <c r="LF43">
        <v>0</v>
      </c>
      <c r="LG43">
        <v>0</v>
      </c>
      <c r="LH43">
        <v>0</v>
      </c>
      <c r="LI43">
        <v>0</v>
      </c>
      <c r="LJ43">
        <v>0</v>
      </c>
      <c r="LK43">
        <v>1</v>
      </c>
      <c r="LL43">
        <v>0</v>
      </c>
      <c r="LM43">
        <v>0</v>
      </c>
      <c r="LN43">
        <v>0</v>
      </c>
      <c r="LO43">
        <v>0</v>
      </c>
      <c r="LP43">
        <v>0</v>
      </c>
      <c r="LQ43">
        <v>0</v>
      </c>
      <c r="LR43">
        <v>0</v>
      </c>
      <c r="LS43">
        <v>1</v>
      </c>
      <c r="LT43">
        <v>0</v>
      </c>
      <c r="LU43">
        <v>0</v>
      </c>
      <c r="LV43">
        <v>0</v>
      </c>
      <c r="LW43" t="s">
        <v>341</v>
      </c>
      <c r="LX43" t="s">
        <v>342</v>
      </c>
      <c r="LY43">
        <v>1</v>
      </c>
      <c r="LZ43">
        <v>1</v>
      </c>
      <c r="MA43">
        <v>0</v>
      </c>
      <c r="MB43">
        <v>1</v>
      </c>
      <c r="MC43" t="s">
        <v>989</v>
      </c>
      <c r="MD43" t="s">
        <v>990</v>
      </c>
      <c r="ME43">
        <v>1</v>
      </c>
      <c r="MF43">
        <v>1</v>
      </c>
      <c r="MG43">
        <v>1</v>
      </c>
      <c r="MH43">
        <v>0</v>
      </c>
      <c r="MI43">
        <v>0</v>
      </c>
      <c r="MK43">
        <v>0</v>
      </c>
      <c r="ML43">
        <v>0</v>
      </c>
      <c r="MM43">
        <v>0</v>
      </c>
      <c r="MN43">
        <v>1</v>
      </c>
      <c r="MO43">
        <v>0</v>
      </c>
    </row>
    <row r="44" spans="1:353" x14ac:dyDescent="0.25">
      <c r="A44">
        <v>772700</v>
      </c>
      <c r="B44" t="s">
        <v>991</v>
      </c>
      <c r="C44" t="s">
        <v>992</v>
      </c>
      <c r="D44" t="s">
        <v>341</v>
      </c>
      <c r="E44" t="s">
        <v>343</v>
      </c>
      <c r="F44" t="s">
        <v>343</v>
      </c>
      <c r="G44">
        <v>0</v>
      </c>
      <c r="H44">
        <v>0</v>
      </c>
      <c r="I44">
        <v>0</v>
      </c>
      <c r="J44">
        <v>0</v>
      </c>
      <c r="K44">
        <v>0</v>
      </c>
      <c r="L44">
        <v>0</v>
      </c>
      <c r="M44">
        <v>1</v>
      </c>
      <c r="N44" t="s">
        <v>993</v>
      </c>
      <c r="O44">
        <v>0</v>
      </c>
      <c r="P44">
        <v>0</v>
      </c>
      <c r="Q44">
        <v>0</v>
      </c>
      <c r="R44">
        <v>0</v>
      </c>
      <c r="S44">
        <v>0</v>
      </c>
      <c r="T44">
        <v>0</v>
      </c>
      <c r="U44">
        <v>0</v>
      </c>
      <c r="V44">
        <v>0</v>
      </c>
      <c r="W44">
        <v>0</v>
      </c>
      <c r="X44">
        <v>1</v>
      </c>
      <c r="Y44">
        <v>0</v>
      </c>
      <c r="Z44">
        <v>0</v>
      </c>
      <c r="AC44" t="s">
        <v>341</v>
      </c>
      <c r="AD44" t="s">
        <v>435</v>
      </c>
      <c r="AE44" t="s">
        <v>341</v>
      </c>
      <c r="AF44" t="s">
        <v>341</v>
      </c>
      <c r="AG44" t="s">
        <v>435</v>
      </c>
      <c r="AH44" t="s">
        <v>341</v>
      </c>
      <c r="AI44" t="s">
        <v>366</v>
      </c>
      <c r="AJ44" s="2">
        <v>-0.1</v>
      </c>
      <c r="AK44">
        <v>0</v>
      </c>
      <c r="AL44">
        <v>0</v>
      </c>
      <c r="AO44">
        <v>0</v>
      </c>
      <c r="AP44">
        <v>0</v>
      </c>
      <c r="AS44">
        <v>1</v>
      </c>
      <c r="AT44">
        <v>0</v>
      </c>
      <c r="AU44" s="2">
        <v>0.05</v>
      </c>
      <c r="BG44">
        <v>2</v>
      </c>
      <c r="BS44">
        <v>1</v>
      </c>
      <c r="CE44">
        <v>4</v>
      </c>
      <c r="CG44" t="s">
        <v>994</v>
      </c>
      <c r="CH44" t="s">
        <v>353</v>
      </c>
      <c r="CI44" t="s">
        <v>549</v>
      </c>
      <c r="CJ44" t="s">
        <v>995</v>
      </c>
      <c r="CK44">
        <v>5</v>
      </c>
      <c r="CM44">
        <v>6</v>
      </c>
      <c r="CO44">
        <v>2</v>
      </c>
      <c r="CQ44">
        <v>6</v>
      </c>
      <c r="CS44">
        <v>56</v>
      </c>
      <c r="CU44">
        <v>0</v>
      </c>
      <c r="CW44">
        <v>0</v>
      </c>
      <c r="CY44">
        <v>3</v>
      </c>
      <c r="DA44">
        <v>0</v>
      </c>
      <c r="DC44">
        <v>4</v>
      </c>
      <c r="DE44">
        <v>0</v>
      </c>
      <c r="DG44">
        <v>10</v>
      </c>
      <c r="DH44">
        <v>2</v>
      </c>
      <c r="DI44">
        <v>14</v>
      </c>
      <c r="DJ44">
        <v>2</v>
      </c>
      <c r="DK44" t="s">
        <v>996</v>
      </c>
      <c r="DL44" t="s">
        <v>997</v>
      </c>
      <c r="DM44" t="s">
        <v>342</v>
      </c>
      <c r="DN44" t="s">
        <v>998</v>
      </c>
      <c r="DO44" t="s">
        <v>999</v>
      </c>
      <c r="DP44" t="s">
        <v>341</v>
      </c>
      <c r="DR44" t="s">
        <v>342</v>
      </c>
      <c r="DS44">
        <v>0</v>
      </c>
      <c r="DT44">
        <v>0</v>
      </c>
      <c r="DU44">
        <v>0</v>
      </c>
      <c r="DV44">
        <v>0</v>
      </c>
      <c r="DW44">
        <v>0</v>
      </c>
      <c r="DX44">
        <v>1</v>
      </c>
      <c r="DZ44" t="s">
        <v>1000</v>
      </c>
      <c r="EA44">
        <v>0</v>
      </c>
      <c r="EB44" t="s">
        <v>351</v>
      </c>
      <c r="EC44" t="s">
        <v>1001</v>
      </c>
      <c r="EN44" t="s">
        <v>341</v>
      </c>
      <c r="EO44" t="s">
        <v>341</v>
      </c>
      <c r="EQ44" t="s">
        <v>342</v>
      </c>
      <c r="ER44">
        <v>1</v>
      </c>
      <c r="ES44">
        <v>0</v>
      </c>
      <c r="ET44">
        <v>0</v>
      </c>
      <c r="EU44">
        <v>1</v>
      </c>
      <c r="EV44" t="s">
        <v>1002</v>
      </c>
      <c r="EW44">
        <v>0</v>
      </c>
      <c r="EX44">
        <v>1</v>
      </c>
      <c r="EY44">
        <v>0</v>
      </c>
      <c r="EZ44">
        <v>0</v>
      </c>
      <c r="FA44">
        <v>0</v>
      </c>
      <c r="FB44">
        <v>0</v>
      </c>
      <c r="FC44">
        <v>0</v>
      </c>
      <c r="FD44">
        <v>0</v>
      </c>
      <c r="FE44">
        <v>0</v>
      </c>
      <c r="FF44">
        <v>0</v>
      </c>
      <c r="FG44">
        <v>0</v>
      </c>
      <c r="FH44">
        <v>0</v>
      </c>
      <c r="FI44">
        <v>0</v>
      </c>
      <c r="FJ44">
        <v>0</v>
      </c>
      <c r="FK44">
        <v>0</v>
      </c>
      <c r="FL44">
        <v>0</v>
      </c>
      <c r="FM44">
        <v>0</v>
      </c>
      <c r="FN44">
        <v>0</v>
      </c>
      <c r="FO44">
        <v>0</v>
      </c>
      <c r="FP44">
        <v>0</v>
      </c>
      <c r="FQ44">
        <v>0</v>
      </c>
      <c r="FR44">
        <v>0</v>
      </c>
      <c r="FS44">
        <v>0</v>
      </c>
      <c r="FT44">
        <v>0</v>
      </c>
      <c r="FU44">
        <v>0</v>
      </c>
      <c r="FV44">
        <v>0</v>
      </c>
      <c r="FW44">
        <v>1</v>
      </c>
      <c r="FX44">
        <v>0</v>
      </c>
      <c r="FY44">
        <v>0</v>
      </c>
      <c r="FZ44">
        <v>0</v>
      </c>
      <c r="GA44">
        <v>0</v>
      </c>
      <c r="GB44">
        <v>0</v>
      </c>
      <c r="GC44">
        <v>0</v>
      </c>
      <c r="GD44">
        <v>0</v>
      </c>
      <c r="GE44">
        <v>0</v>
      </c>
      <c r="GF44">
        <v>0</v>
      </c>
      <c r="GG44">
        <v>1</v>
      </c>
      <c r="GH44">
        <v>0</v>
      </c>
      <c r="GI44">
        <v>0</v>
      </c>
      <c r="GJ44">
        <v>0</v>
      </c>
      <c r="GK44">
        <v>0</v>
      </c>
      <c r="GL44">
        <v>1</v>
      </c>
      <c r="GM44">
        <v>0</v>
      </c>
      <c r="GN44">
        <v>0</v>
      </c>
      <c r="GO44">
        <v>0</v>
      </c>
      <c r="GP44">
        <v>0</v>
      </c>
      <c r="GQ44">
        <v>1</v>
      </c>
      <c r="GR44">
        <v>0</v>
      </c>
      <c r="GS44">
        <v>0</v>
      </c>
      <c r="GT44">
        <v>0</v>
      </c>
      <c r="GU44">
        <v>0</v>
      </c>
      <c r="GV44">
        <v>1</v>
      </c>
      <c r="GW44">
        <v>0</v>
      </c>
      <c r="GX44">
        <v>0</v>
      </c>
      <c r="GY44">
        <v>0</v>
      </c>
      <c r="GZ44">
        <v>0</v>
      </c>
      <c r="HA44">
        <v>1</v>
      </c>
      <c r="HB44">
        <v>0</v>
      </c>
      <c r="HC44">
        <v>0</v>
      </c>
      <c r="HD44">
        <v>0</v>
      </c>
      <c r="HE44">
        <v>0</v>
      </c>
      <c r="HF44">
        <v>1</v>
      </c>
      <c r="HG44">
        <v>0</v>
      </c>
      <c r="HH44">
        <v>0</v>
      </c>
      <c r="HI44">
        <v>0</v>
      </c>
      <c r="HJ44">
        <v>0</v>
      </c>
      <c r="HK44">
        <v>0</v>
      </c>
      <c r="HL44">
        <v>0</v>
      </c>
      <c r="HM44">
        <v>0</v>
      </c>
      <c r="HN44">
        <v>0</v>
      </c>
      <c r="HO44">
        <v>0</v>
      </c>
      <c r="HP44">
        <v>0</v>
      </c>
      <c r="HQ44">
        <v>0</v>
      </c>
      <c r="HR44">
        <v>0</v>
      </c>
      <c r="HS44">
        <v>0</v>
      </c>
      <c r="HT44">
        <v>0</v>
      </c>
      <c r="HU44">
        <v>0</v>
      </c>
      <c r="HV44">
        <v>0</v>
      </c>
      <c r="HW44">
        <v>0</v>
      </c>
      <c r="HX44">
        <v>0</v>
      </c>
      <c r="HY44">
        <v>0</v>
      </c>
      <c r="HZ44">
        <v>1</v>
      </c>
      <c r="IA44">
        <v>0</v>
      </c>
      <c r="IB44">
        <v>0</v>
      </c>
      <c r="IC44">
        <v>0</v>
      </c>
      <c r="ID44">
        <v>0</v>
      </c>
      <c r="IE44">
        <v>0</v>
      </c>
      <c r="IF44">
        <v>0</v>
      </c>
      <c r="IG44">
        <v>0</v>
      </c>
      <c r="IH44">
        <v>0</v>
      </c>
      <c r="IJ44" t="s">
        <v>342</v>
      </c>
      <c r="IK44" t="s">
        <v>341</v>
      </c>
      <c r="IL44" t="s">
        <v>342</v>
      </c>
      <c r="IM44" t="s">
        <v>341</v>
      </c>
      <c r="IO44" t="s">
        <v>931</v>
      </c>
      <c r="IP44" t="s">
        <v>342</v>
      </c>
      <c r="IQ44" t="s">
        <v>1003</v>
      </c>
      <c r="IR44" t="s">
        <v>341</v>
      </c>
      <c r="IS44" t="s">
        <v>341</v>
      </c>
      <c r="IT44" t="s">
        <v>341</v>
      </c>
      <c r="IV44" t="s">
        <v>341</v>
      </c>
      <c r="IW44" t="s">
        <v>342</v>
      </c>
      <c r="IX44" t="s">
        <v>342</v>
      </c>
      <c r="IY44" t="s">
        <v>342</v>
      </c>
      <c r="IZ44" t="s">
        <v>342</v>
      </c>
      <c r="JA44" t="s">
        <v>1004</v>
      </c>
      <c r="JB44" t="s">
        <v>848</v>
      </c>
      <c r="JC44" t="s">
        <v>1005</v>
      </c>
      <c r="JD44" t="s">
        <v>357</v>
      </c>
      <c r="JE44" t="s">
        <v>1006</v>
      </c>
      <c r="JF44" t="s">
        <v>341</v>
      </c>
      <c r="JG44" t="s">
        <v>341</v>
      </c>
      <c r="JH44" t="s">
        <v>341</v>
      </c>
      <c r="JI44" t="s">
        <v>341</v>
      </c>
      <c r="JJ44" t="s">
        <v>341</v>
      </c>
      <c r="JK44" t="s">
        <v>341</v>
      </c>
      <c r="JL44" t="s">
        <v>341</v>
      </c>
      <c r="JM44" t="s">
        <v>342</v>
      </c>
      <c r="JN44" t="s">
        <v>341</v>
      </c>
      <c r="JO44" t="s">
        <v>341</v>
      </c>
      <c r="JP44" t="s">
        <v>341</v>
      </c>
      <c r="JQ44" t="s">
        <v>341</v>
      </c>
      <c r="JS44">
        <v>8</v>
      </c>
      <c r="JT44">
        <v>8</v>
      </c>
      <c r="JV44">
        <v>4</v>
      </c>
      <c r="JW44">
        <v>0</v>
      </c>
      <c r="JX44">
        <v>0</v>
      </c>
      <c r="JY44">
        <v>0</v>
      </c>
      <c r="JZ44">
        <v>0</v>
      </c>
      <c r="KA44">
        <v>0</v>
      </c>
      <c r="KB44">
        <v>0</v>
      </c>
      <c r="KC44">
        <v>0</v>
      </c>
      <c r="KD44">
        <v>0</v>
      </c>
      <c r="KE44">
        <v>0</v>
      </c>
      <c r="KF44">
        <v>0</v>
      </c>
      <c r="KG44">
        <v>0</v>
      </c>
      <c r="KH44">
        <v>0</v>
      </c>
      <c r="KI44">
        <v>0</v>
      </c>
      <c r="KJ44">
        <v>0</v>
      </c>
      <c r="KK44">
        <v>0</v>
      </c>
      <c r="KL44">
        <v>0</v>
      </c>
      <c r="KM44">
        <v>1</v>
      </c>
      <c r="KN44">
        <v>0</v>
      </c>
      <c r="KO44">
        <v>0</v>
      </c>
      <c r="KP44">
        <v>0</v>
      </c>
      <c r="KQ44">
        <v>1</v>
      </c>
      <c r="KR44">
        <v>0</v>
      </c>
      <c r="KS44">
        <v>0</v>
      </c>
      <c r="KT44">
        <v>1</v>
      </c>
      <c r="KU44">
        <v>1</v>
      </c>
      <c r="KV44">
        <v>0</v>
      </c>
      <c r="KW44">
        <v>0</v>
      </c>
      <c r="KX44">
        <v>0</v>
      </c>
      <c r="KY44">
        <v>0</v>
      </c>
      <c r="KZ44">
        <v>0</v>
      </c>
      <c r="LA44">
        <v>0</v>
      </c>
      <c r="LB44">
        <v>0</v>
      </c>
      <c r="LC44">
        <v>1</v>
      </c>
      <c r="LD44">
        <v>0</v>
      </c>
      <c r="LE44">
        <v>0</v>
      </c>
      <c r="LF44">
        <v>0</v>
      </c>
      <c r="LG44">
        <v>0</v>
      </c>
      <c r="LH44">
        <v>0</v>
      </c>
      <c r="LI44">
        <v>0</v>
      </c>
      <c r="LJ44">
        <v>0</v>
      </c>
      <c r="LK44">
        <v>1</v>
      </c>
      <c r="LL44">
        <v>0</v>
      </c>
      <c r="LM44">
        <v>0</v>
      </c>
      <c r="LN44">
        <v>0</v>
      </c>
      <c r="LO44">
        <v>0</v>
      </c>
      <c r="LP44">
        <v>0</v>
      </c>
      <c r="LQ44">
        <v>0</v>
      </c>
      <c r="LR44">
        <v>0</v>
      </c>
      <c r="LS44">
        <v>1</v>
      </c>
      <c r="LT44">
        <v>0</v>
      </c>
      <c r="LU44">
        <v>0</v>
      </c>
      <c r="LV44">
        <v>0</v>
      </c>
      <c r="LW44" t="s">
        <v>341</v>
      </c>
      <c r="LX44" t="s">
        <v>341</v>
      </c>
      <c r="LY44">
        <v>0</v>
      </c>
      <c r="LZ44">
        <v>0</v>
      </c>
      <c r="MA44">
        <v>0</v>
      </c>
      <c r="MB44">
        <v>0</v>
      </c>
      <c r="ME44">
        <v>0</v>
      </c>
      <c r="MF44">
        <v>0</v>
      </c>
      <c r="MG44">
        <v>0</v>
      </c>
      <c r="MH44">
        <v>0</v>
      </c>
      <c r="MI44">
        <v>1</v>
      </c>
      <c r="MK44">
        <v>0</v>
      </c>
      <c r="ML44">
        <v>0</v>
      </c>
      <c r="MM44">
        <v>0</v>
      </c>
      <c r="MN44">
        <v>1</v>
      </c>
      <c r="MO44">
        <v>0</v>
      </c>
    </row>
    <row r="45" spans="1:353" x14ac:dyDescent="0.25">
      <c r="A45">
        <v>774100</v>
      </c>
      <c r="B45" t="s">
        <v>1007</v>
      </c>
      <c r="C45" t="s">
        <v>1008</v>
      </c>
      <c r="D45" t="s">
        <v>341</v>
      </c>
      <c r="E45" t="s">
        <v>343</v>
      </c>
      <c r="F45" t="s">
        <v>343</v>
      </c>
      <c r="G45">
        <v>0</v>
      </c>
      <c r="H45">
        <v>0</v>
      </c>
      <c r="I45">
        <v>0</v>
      </c>
      <c r="J45">
        <v>0</v>
      </c>
      <c r="K45">
        <v>1</v>
      </c>
      <c r="L45">
        <v>0</v>
      </c>
      <c r="M45">
        <v>0</v>
      </c>
      <c r="O45">
        <v>0</v>
      </c>
      <c r="P45">
        <v>0</v>
      </c>
      <c r="Q45">
        <v>0</v>
      </c>
      <c r="R45">
        <v>0</v>
      </c>
      <c r="S45">
        <v>0</v>
      </c>
      <c r="T45">
        <v>0</v>
      </c>
      <c r="U45">
        <v>0</v>
      </c>
      <c r="V45">
        <v>0</v>
      </c>
      <c r="W45">
        <v>0</v>
      </c>
      <c r="X45">
        <v>0</v>
      </c>
      <c r="Y45">
        <v>0</v>
      </c>
      <c r="Z45">
        <v>1</v>
      </c>
      <c r="AB45" t="s">
        <v>1009</v>
      </c>
      <c r="AC45" t="s">
        <v>341</v>
      </c>
      <c r="AD45" t="s">
        <v>1010</v>
      </c>
      <c r="AE45" t="s">
        <v>341</v>
      </c>
      <c r="AF45" t="s">
        <v>341</v>
      </c>
      <c r="AG45" t="s">
        <v>341</v>
      </c>
      <c r="AH45" t="s">
        <v>341</v>
      </c>
      <c r="AI45" t="s">
        <v>366</v>
      </c>
      <c r="AJ45">
        <v>-50</v>
      </c>
      <c r="AK45">
        <v>0</v>
      </c>
      <c r="AL45">
        <v>0</v>
      </c>
      <c r="AO45">
        <v>0</v>
      </c>
      <c r="AP45">
        <v>0</v>
      </c>
      <c r="AS45">
        <v>1</v>
      </c>
      <c r="AT45">
        <v>0</v>
      </c>
      <c r="AU45" s="2">
        <v>0.03</v>
      </c>
      <c r="CH45" t="s">
        <v>341</v>
      </c>
      <c r="CJ45" t="s">
        <v>1011</v>
      </c>
      <c r="CM45">
        <v>1</v>
      </c>
      <c r="CQ45">
        <v>1</v>
      </c>
      <c r="CS45">
        <v>3</v>
      </c>
      <c r="DG45">
        <v>2</v>
      </c>
      <c r="DI45">
        <v>3</v>
      </c>
      <c r="DK45" t="s">
        <v>1012</v>
      </c>
      <c r="DL45" t="s">
        <v>1013</v>
      </c>
      <c r="DM45" t="s">
        <v>341</v>
      </c>
      <c r="DP45" t="s">
        <v>342</v>
      </c>
      <c r="DQ45" t="s">
        <v>1014</v>
      </c>
      <c r="DR45" t="s">
        <v>342</v>
      </c>
      <c r="DS45">
        <v>1</v>
      </c>
      <c r="DT45">
        <v>0</v>
      </c>
      <c r="DU45">
        <v>1</v>
      </c>
      <c r="DV45">
        <v>0</v>
      </c>
      <c r="DW45">
        <v>0</v>
      </c>
      <c r="DX45">
        <v>0</v>
      </c>
      <c r="EA45">
        <v>0.08</v>
      </c>
      <c r="EB45" t="s">
        <v>351</v>
      </c>
      <c r="EC45" t="s">
        <v>1015</v>
      </c>
      <c r="EN45" t="s">
        <v>342</v>
      </c>
      <c r="EO45" t="s">
        <v>353</v>
      </c>
      <c r="EP45" t="s">
        <v>1016</v>
      </c>
      <c r="EQ45" t="s">
        <v>341</v>
      </c>
      <c r="ER45">
        <v>0</v>
      </c>
      <c r="ES45">
        <v>0</v>
      </c>
      <c r="ET45">
        <v>0</v>
      </c>
      <c r="EU45">
        <v>0</v>
      </c>
      <c r="EW45">
        <v>0</v>
      </c>
      <c r="EX45">
        <v>0</v>
      </c>
      <c r="EY45">
        <v>0</v>
      </c>
      <c r="EZ45">
        <v>0</v>
      </c>
      <c r="FA45">
        <v>0</v>
      </c>
      <c r="FB45">
        <v>0</v>
      </c>
      <c r="FC45">
        <v>0</v>
      </c>
      <c r="FD45">
        <v>0</v>
      </c>
      <c r="FE45">
        <v>0</v>
      </c>
      <c r="FF45">
        <v>0</v>
      </c>
      <c r="FG45">
        <v>0</v>
      </c>
      <c r="FH45">
        <v>0</v>
      </c>
      <c r="FI45">
        <v>0</v>
      </c>
      <c r="FJ45">
        <v>0</v>
      </c>
      <c r="FK45">
        <v>0</v>
      </c>
      <c r="FL45">
        <v>0</v>
      </c>
      <c r="FM45">
        <v>0</v>
      </c>
      <c r="FN45">
        <v>0</v>
      </c>
      <c r="FO45">
        <v>0</v>
      </c>
      <c r="FP45">
        <v>0</v>
      </c>
      <c r="FQ45">
        <v>0</v>
      </c>
      <c r="FR45">
        <v>0</v>
      </c>
      <c r="FS45">
        <v>0</v>
      </c>
      <c r="FT45">
        <v>0</v>
      </c>
      <c r="FU45">
        <v>0</v>
      </c>
      <c r="FV45">
        <v>0</v>
      </c>
      <c r="FW45">
        <v>0</v>
      </c>
      <c r="FX45">
        <v>0</v>
      </c>
      <c r="FY45">
        <v>0</v>
      </c>
      <c r="FZ45">
        <v>0</v>
      </c>
      <c r="GA45">
        <v>0</v>
      </c>
      <c r="GB45">
        <v>0</v>
      </c>
      <c r="GC45">
        <v>0</v>
      </c>
      <c r="GD45">
        <v>0</v>
      </c>
      <c r="GE45">
        <v>0</v>
      </c>
      <c r="GF45">
        <v>0</v>
      </c>
      <c r="GG45">
        <v>0</v>
      </c>
      <c r="GH45">
        <v>0</v>
      </c>
      <c r="GI45">
        <v>0</v>
      </c>
      <c r="GJ45">
        <v>0</v>
      </c>
      <c r="GK45">
        <v>0</v>
      </c>
      <c r="GL45">
        <v>0</v>
      </c>
      <c r="GM45">
        <v>0</v>
      </c>
      <c r="GN45">
        <v>0</v>
      </c>
      <c r="GO45">
        <v>0</v>
      </c>
      <c r="GP45">
        <v>0</v>
      </c>
      <c r="GQ45">
        <v>0</v>
      </c>
      <c r="GR45">
        <v>0</v>
      </c>
      <c r="GS45">
        <v>0</v>
      </c>
      <c r="GT45">
        <v>0</v>
      </c>
      <c r="GU45">
        <v>0</v>
      </c>
      <c r="GV45">
        <v>0</v>
      </c>
      <c r="GW45">
        <v>1</v>
      </c>
      <c r="GX45">
        <v>0</v>
      </c>
      <c r="GY45">
        <v>0</v>
      </c>
      <c r="GZ45">
        <v>0</v>
      </c>
      <c r="HA45">
        <v>0</v>
      </c>
      <c r="HB45">
        <v>0</v>
      </c>
      <c r="HC45">
        <v>0</v>
      </c>
      <c r="HD45">
        <v>0</v>
      </c>
      <c r="HE45">
        <v>0</v>
      </c>
      <c r="HF45">
        <v>0</v>
      </c>
      <c r="HG45">
        <v>0</v>
      </c>
      <c r="HH45">
        <v>0</v>
      </c>
      <c r="HI45">
        <v>0</v>
      </c>
      <c r="HJ45">
        <v>0</v>
      </c>
      <c r="HK45">
        <v>0</v>
      </c>
      <c r="HL45">
        <v>0</v>
      </c>
      <c r="HM45">
        <v>0</v>
      </c>
      <c r="HN45">
        <v>0</v>
      </c>
      <c r="HO45">
        <v>0</v>
      </c>
      <c r="HP45">
        <v>0</v>
      </c>
      <c r="HQ45">
        <v>0</v>
      </c>
      <c r="HR45">
        <v>0</v>
      </c>
      <c r="HS45">
        <v>0</v>
      </c>
      <c r="HT45">
        <v>0</v>
      </c>
      <c r="HU45">
        <v>0</v>
      </c>
      <c r="HV45">
        <v>0</v>
      </c>
      <c r="HW45">
        <v>0</v>
      </c>
      <c r="HX45">
        <v>0</v>
      </c>
      <c r="HY45">
        <v>0</v>
      </c>
      <c r="HZ45">
        <v>0</v>
      </c>
      <c r="IA45">
        <v>1</v>
      </c>
      <c r="IB45">
        <v>0</v>
      </c>
      <c r="IC45">
        <v>0</v>
      </c>
      <c r="ID45">
        <v>0</v>
      </c>
      <c r="IE45">
        <v>0</v>
      </c>
      <c r="IF45">
        <v>0</v>
      </c>
      <c r="IG45">
        <v>0</v>
      </c>
      <c r="IH45">
        <v>0</v>
      </c>
      <c r="IJ45" t="s">
        <v>341</v>
      </c>
      <c r="IK45" t="s">
        <v>341</v>
      </c>
      <c r="IL45" t="s">
        <v>341</v>
      </c>
      <c r="IM45" t="s">
        <v>341</v>
      </c>
      <c r="IO45" t="s">
        <v>341</v>
      </c>
      <c r="IP45" t="s">
        <v>341</v>
      </c>
      <c r="IR45" t="s">
        <v>341</v>
      </c>
      <c r="IS45" t="s">
        <v>341</v>
      </c>
      <c r="IT45" t="s">
        <v>341</v>
      </c>
      <c r="IV45" t="s">
        <v>341</v>
      </c>
      <c r="IW45" t="s">
        <v>341</v>
      </c>
      <c r="IX45" t="s">
        <v>341</v>
      </c>
      <c r="IY45" t="s">
        <v>341</v>
      </c>
      <c r="IZ45" t="s">
        <v>342</v>
      </c>
      <c r="JA45" t="s">
        <v>1017</v>
      </c>
      <c r="JB45" t="s">
        <v>652</v>
      </c>
      <c r="JD45" t="s">
        <v>341</v>
      </c>
      <c r="JF45" t="s">
        <v>341</v>
      </c>
      <c r="JG45" t="s">
        <v>341</v>
      </c>
      <c r="JH45" t="s">
        <v>341</v>
      </c>
      <c r="JI45" t="s">
        <v>341</v>
      </c>
      <c r="JJ45" t="s">
        <v>341</v>
      </c>
      <c r="JK45" t="s">
        <v>341</v>
      </c>
      <c r="JL45" t="s">
        <v>341</v>
      </c>
      <c r="JM45" t="s">
        <v>341</v>
      </c>
      <c r="JN45" t="s">
        <v>341</v>
      </c>
      <c r="JO45" t="s">
        <v>341</v>
      </c>
      <c r="JP45" t="s">
        <v>341</v>
      </c>
      <c r="JQ45" t="s">
        <v>341</v>
      </c>
      <c r="JR45">
        <v>30</v>
      </c>
      <c r="JS45">
        <v>30</v>
      </c>
      <c r="JT45">
        <v>50</v>
      </c>
      <c r="JV45">
        <v>20</v>
      </c>
      <c r="JW45">
        <v>0</v>
      </c>
      <c r="JX45">
        <v>0</v>
      </c>
      <c r="JY45">
        <v>0</v>
      </c>
      <c r="JZ45">
        <v>0</v>
      </c>
      <c r="KA45">
        <v>1</v>
      </c>
      <c r="KB45">
        <v>0</v>
      </c>
      <c r="KC45">
        <v>0</v>
      </c>
      <c r="KD45">
        <v>0</v>
      </c>
      <c r="KE45">
        <v>0</v>
      </c>
      <c r="KF45">
        <v>0</v>
      </c>
      <c r="KG45">
        <v>0</v>
      </c>
      <c r="KH45">
        <v>0</v>
      </c>
      <c r="KI45">
        <v>0</v>
      </c>
      <c r="KJ45">
        <v>0</v>
      </c>
      <c r="KK45">
        <v>0</v>
      </c>
      <c r="KL45">
        <v>0</v>
      </c>
      <c r="KM45">
        <v>1</v>
      </c>
      <c r="KN45">
        <v>0</v>
      </c>
      <c r="KO45">
        <v>0</v>
      </c>
      <c r="KP45">
        <v>0</v>
      </c>
      <c r="KQ45">
        <v>1</v>
      </c>
      <c r="KR45">
        <v>0</v>
      </c>
      <c r="KS45">
        <v>0</v>
      </c>
      <c r="KT45">
        <v>1</v>
      </c>
      <c r="KU45">
        <v>1</v>
      </c>
      <c r="KV45">
        <v>0</v>
      </c>
      <c r="KW45">
        <v>0</v>
      </c>
      <c r="KX45">
        <v>1</v>
      </c>
      <c r="KY45">
        <v>0</v>
      </c>
      <c r="KZ45">
        <v>0</v>
      </c>
      <c r="LA45">
        <v>0</v>
      </c>
      <c r="LB45">
        <v>0</v>
      </c>
      <c r="LC45">
        <v>0</v>
      </c>
      <c r="LD45">
        <v>0</v>
      </c>
      <c r="LE45">
        <v>0</v>
      </c>
      <c r="LF45">
        <v>0</v>
      </c>
      <c r="LG45">
        <v>1</v>
      </c>
      <c r="LH45">
        <v>0</v>
      </c>
      <c r="LI45">
        <v>0</v>
      </c>
      <c r="LJ45">
        <v>0</v>
      </c>
      <c r="LK45">
        <v>0</v>
      </c>
      <c r="LL45">
        <v>0</v>
      </c>
      <c r="LM45">
        <v>0</v>
      </c>
      <c r="LN45">
        <v>0</v>
      </c>
      <c r="LO45">
        <v>0</v>
      </c>
      <c r="LP45">
        <v>0</v>
      </c>
      <c r="LQ45">
        <v>0</v>
      </c>
      <c r="LR45">
        <v>0</v>
      </c>
      <c r="LS45">
        <v>1</v>
      </c>
      <c r="LT45">
        <v>0</v>
      </c>
      <c r="LU45">
        <v>0</v>
      </c>
      <c r="LV45">
        <v>0</v>
      </c>
      <c r="LW45" t="s">
        <v>341</v>
      </c>
      <c r="LX45" t="s">
        <v>341</v>
      </c>
      <c r="LY45">
        <v>0</v>
      </c>
      <c r="LZ45">
        <v>0</v>
      </c>
      <c r="MA45">
        <v>0</v>
      </c>
      <c r="MB45">
        <v>0</v>
      </c>
      <c r="ME45">
        <v>0</v>
      </c>
      <c r="MF45">
        <v>0</v>
      </c>
      <c r="MG45">
        <v>0</v>
      </c>
      <c r="MH45">
        <v>0</v>
      </c>
      <c r="MI45">
        <v>1</v>
      </c>
      <c r="MK45">
        <v>0</v>
      </c>
      <c r="ML45">
        <v>0</v>
      </c>
      <c r="MM45">
        <v>0</v>
      </c>
      <c r="MN45">
        <v>1</v>
      </c>
      <c r="MO45">
        <v>0</v>
      </c>
    </row>
    <row r="46" spans="1:353" x14ac:dyDescent="0.25">
      <c r="A46">
        <v>714700</v>
      </c>
      <c r="B46" t="s">
        <v>1018</v>
      </c>
      <c r="C46" t="s">
        <v>613</v>
      </c>
      <c r="D46" t="s">
        <v>341</v>
      </c>
      <c r="E46" t="s">
        <v>342</v>
      </c>
      <c r="F46" t="s">
        <v>342</v>
      </c>
      <c r="G46">
        <v>0</v>
      </c>
      <c r="H46">
        <v>0</v>
      </c>
      <c r="I46">
        <v>0</v>
      </c>
      <c r="J46">
        <v>0</v>
      </c>
      <c r="K46">
        <v>0</v>
      </c>
      <c r="L46">
        <v>0</v>
      </c>
      <c r="M46">
        <v>1</v>
      </c>
      <c r="N46" t="s">
        <v>1019</v>
      </c>
      <c r="O46">
        <v>1</v>
      </c>
      <c r="P46">
        <v>0</v>
      </c>
      <c r="Q46">
        <v>0</v>
      </c>
      <c r="R46">
        <v>0</v>
      </c>
      <c r="S46">
        <v>0</v>
      </c>
      <c r="T46">
        <v>0</v>
      </c>
      <c r="U46">
        <v>0</v>
      </c>
      <c r="V46">
        <v>0</v>
      </c>
      <c r="W46">
        <v>0</v>
      </c>
      <c r="X46">
        <v>0</v>
      </c>
      <c r="Y46">
        <v>1</v>
      </c>
      <c r="Z46">
        <v>0</v>
      </c>
      <c r="AA46" t="s">
        <v>1020</v>
      </c>
      <c r="AC46" t="s">
        <v>341</v>
      </c>
      <c r="AD46" t="s">
        <v>344</v>
      </c>
      <c r="AE46" t="s">
        <v>341</v>
      </c>
      <c r="AF46" t="s">
        <v>341</v>
      </c>
      <c r="AG46" t="s">
        <v>435</v>
      </c>
      <c r="AH46" t="s">
        <v>341</v>
      </c>
      <c r="AI46" t="s">
        <v>366</v>
      </c>
      <c r="AJ46" s="3">
        <v>-5.5E-2</v>
      </c>
      <c r="AK46">
        <v>1</v>
      </c>
      <c r="AL46">
        <v>1</v>
      </c>
      <c r="AM46" s="2">
        <v>0.21</v>
      </c>
      <c r="AN46">
        <v>35629</v>
      </c>
      <c r="AO46">
        <v>0</v>
      </c>
      <c r="AP46">
        <v>0</v>
      </c>
      <c r="AS46">
        <v>0</v>
      </c>
      <c r="AT46">
        <v>0</v>
      </c>
      <c r="AW46">
        <v>0</v>
      </c>
      <c r="AX46">
        <v>1</v>
      </c>
      <c r="AY46">
        <v>0</v>
      </c>
      <c r="AZ46">
        <v>0</v>
      </c>
      <c r="BA46">
        <v>0</v>
      </c>
      <c r="BB46">
        <v>0</v>
      </c>
      <c r="BC46">
        <v>0</v>
      </c>
      <c r="BD46">
        <v>0</v>
      </c>
      <c r="BE46">
        <v>0</v>
      </c>
      <c r="BF46">
        <v>2</v>
      </c>
      <c r="BG46">
        <v>0</v>
      </c>
      <c r="BH46">
        <v>0</v>
      </c>
      <c r="BI46">
        <v>0</v>
      </c>
      <c r="BJ46">
        <v>0</v>
      </c>
      <c r="BK46">
        <v>0</v>
      </c>
      <c r="BL46">
        <v>0</v>
      </c>
      <c r="BM46">
        <v>0</v>
      </c>
      <c r="BN46">
        <v>0</v>
      </c>
      <c r="BO46">
        <v>0</v>
      </c>
      <c r="BP46">
        <v>0</v>
      </c>
      <c r="BQ46">
        <v>0</v>
      </c>
      <c r="BR46">
        <v>0</v>
      </c>
      <c r="BS46">
        <v>0</v>
      </c>
      <c r="BT46">
        <v>0</v>
      </c>
      <c r="BU46">
        <v>0</v>
      </c>
      <c r="BV46">
        <v>0</v>
      </c>
      <c r="BW46">
        <v>0</v>
      </c>
      <c r="BX46">
        <v>0</v>
      </c>
      <c r="BY46">
        <v>0</v>
      </c>
      <c r="BZ46">
        <v>0</v>
      </c>
      <c r="CA46">
        <v>0</v>
      </c>
      <c r="CB46">
        <v>0</v>
      </c>
      <c r="CC46">
        <v>0</v>
      </c>
      <c r="CD46">
        <v>0</v>
      </c>
      <c r="CE46">
        <v>0</v>
      </c>
      <c r="CF46">
        <v>2</v>
      </c>
      <c r="CG46" t="s">
        <v>1021</v>
      </c>
      <c r="CH46" t="s">
        <v>341</v>
      </c>
      <c r="CJ46" t="s">
        <v>1022</v>
      </c>
      <c r="CK46">
        <v>2</v>
      </c>
      <c r="CL46">
        <v>0</v>
      </c>
      <c r="CM46">
        <v>20</v>
      </c>
      <c r="CN46">
        <v>0</v>
      </c>
      <c r="CO46">
        <v>1</v>
      </c>
      <c r="CP46">
        <v>0</v>
      </c>
      <c r="CQ46">
        <v>6</v>
      </c>
      <c r="CR46">
        <v>0</v>
      </c>
      <c r="CS46">
        <v>13</v>
      </c>
      <c r="CT46">
        <v>0</v>
      </c>
      <c r="CU46">
        <v>0</v>
      </c>
      <c r="CV46">
        <v>0</v>
      </c>
      <c r="CW46">
        <v>0</v>
      </c>
      <c r="CX46">
        <v>0</v>
      </c>
      <c r="CY46">
        <v>2</v>
      </c>
      <c r="CZ46">
        <v>0</v>
      </c>
      <c r="DA46">
        <v>13</v>
      </c>
      <c r="DB46">
        <v>0</v>
      </c>
      <c r="DC46">
        <v>20</v>
      </c>
      <c r="DD46">
        <v>0</v>
      </c>
      <c r="DE46">
        <v>0</v>
      </c>
      <c r="DF46">
        <v>0</v>
      </c>
      <c r="DG46">
        <v>20</v>
      </c>
      <c r="DH46">
        <v>0</v>
      </c>
      <c r="DI46">
        <v>23</v>
      </c>
      <c r="DJ46">
        <v>0</v>
      </c>
      <c r="DK46" t="s">
        <v>1023</v>
      </c>
      <c r="DL46" t="s">
        <v>1024</v>
      </c>
      <c r="DM46" t="s">
        <v>342</v>
      </c>
      <c r="DN46" t="s">
        <v>1025</v>
      </c>
      <c r="DO46" t="s">
        <v>1026</v>
      </c>
      <c r="DP46" t="s">
        <v>342</v>
      </c>
      <c r="DQ46" t="s">
        <v>1027</v>
      </c>
      <c r="DR46" t="s">
        <v>342</v>
      </c>
      <c r="DS46">
        <v>1</v>
      </c>
      <c r="DT46">
        <v>0</v>
      </c>
      <c r="DU46">
        <v>1</v>
      </c>
      <c r="DV46">
        <v>1</v>
      </c>
      <c r="DW46">
        <v>0</v>
      </c>
      <c r="DX46">
        <v>0</v>
      </c>
      <c r="EA46">
        <v>1</v>
      </c>
      <c r="EB46" t="s">
        <v>351</v>
      </c>
      <c r="EC46" t="s">
        <v>1028</v>
      </c>
      <c r="ED46">
        <v>70</v>
      </c>
      <c r="EE46">
        <v>343</v>
      </c>
      <c r="EF46">
        <v>10</v>
      </c>
      <c r="EG46">
        <v>78</v>
      </c>
      <c r="EH46">
        <v>3</v>
      </c>
      <c r="EI46">
        <v>17</v>
      </c>
      <c r="EJ46">
        <v>2</v>
      </c>
      <c r="EK46">
        <v>22</v>
      </c>
      <c r="EN46" t="s">
        <v>342</v>
      </c>
      <c r="EO46" t="s">
        <v>353</v>
      </c>
      <c r="EP46" t="s">
        <v>1029</v>
      </c>
      <c r="EQ46" t="s">
        <v>342</v>
      </c>
      <c r="ER46">
        <v>0</v>
      </c>
      <c r="ES46">
        <v>0</v>
      </c>
      <c r="ET46">
        <v>0</v>
      </c>
      <c r="EU46">
        <v>1</v>
      </c>
      <c r="EV46" t="s">
        <v>1030</v>
      </c>
      <c r="EW46">
        <v>1</v>
      </c>
      <c r="EX46">
        <v>0</v>
      </c>
      <c r="EY46">
        <v>0</v>
      </c>
      <c r="EZ46">
        <v>0</v>
      </c>
      <c r="FA46">
        <v>0</v>
      </c>
      <c r="FB46">
        <v>0</v>
      </c>
      <c r="FC46">
        <v>1</v>
      </c>
      <c r="FD46">
        <v>0</v>
      </c>
      <c r="FE46">
        <v>0</v>
      </c>
      <c r="FF46">
        <v>0</v>
      </c>
      <c r="FG46">
        <v>0</v>
      </c>
      <c r="FH46">
        <v>0</v>
      </c>
      <c r="FI46">
        <v>0</v>
      </c>
      <c r="FJ46">
        <v>0</v>
      </c>
      <c r="FK46">
        <v>0</v>
      </c>
      <c r="FL46">
        <v>0</v>
      </c>
      <c r="FM46">
        <v>0</v>
      </c>
      <c r="FN46">
        <v>0</v>
      </c>
      <c r="FO46">
        <v>0</v>
      </c>
      <c r="FP46">
        <v>0</v>
      </c>
      <c r="FQ46">
        <v>0</v>
      </c>
      <c r="FR46">
        <v>0</v>
      </c>
      <c r="FS46">
        <v>0</v>
      </c>
      <c r="FT46">
        <v>0</v>
      </c>
      <c r="FU46">
        <v>0</v>
      </c>
      <c r="FV46">
        <v>0</v>
      </c>
      <c r="FW46">
        <v>1</v>
      </c>
      <c r="FX46">
        <v>0</v>
      </c>
      <c r="FY46">
        <v>0</v>
      </c>
      <c r="FZ46">
        <v>0</v>
      </c>
      <c r="GA46">
        <v>0</v>
      </c>
      <c r="GB46">
        <v>0</v>
      </c>
      <c r="GC46">
        <v>0</v>
      </c>
      <c r="GD46">
        <v>0</v>
      </c>
      <c r="GE46">
        <v>0</v>
      </c>
      <c r="GF46">
        <v>0</v>
      </c>
      <c r="GG46">
        <v>0</v>
      </c>
      <c r="GH46">
        <v>0</v>
      </c>
      <c r="GI46">
        <v>0</v>
      </c>
      <c r="GJ46">
        <v>0</v>
      </c>
      <c r="GK46">
        <v>0</v>
      </c>
      <c r="GL46">
        <v>0</v>
      </c>
      <c r="GM46">
        <v>0</v>
      </c>
      <c r="GN46">
        <v>0</v>
      </c>
      <c r="GO46">
        <v>0</v>
      </c>
      <c r="GP46">
        <v>0</v>
      </c>
      <c r="GQ46">
        <v>0</v>
      </c>
      <c r="GR46">
        <v>0</v>
      </c>
      <c r="GS46">
        <v>0</v>
      </c>
      <c r="GT46">
        <v>0</v>
      </c>
      <c r="GU46">
        <v>0</v>
      </c>
      <c r="GV46">
        <v>0</v>
      </c>
      <c r="GW46">
        <v>0</v>
      </c>
      <c r="GX46">
        <v>0</v>
      </c>
      <c r="GY46">
        <v>0</v>
      </c>
      <c r="GZ46">
        <v>0</v>
      </c>
      <c r="HA46">
        <v>1</v>
      </c>
      <c r="HB46">
        <v>0</v>
      </c>
      <c r="HC46">
        <v>0</v>
      </c>
      <c r="HD46">
        <v>0</v>
      </c>
      <c r="HE46">
        <v>0</v>
      </c>
      <c r="HF46">
        <v>1</v>
      </c>
      <c r="HG46">
        <v>0</v>
      </c>
      <c r="HH46">
        <v>0</v>
      </c>
      <c r="HI46">
        <v>0</v>
      </c>
      <c r="HJ46">
        <v>0</v>
      </c>
      <c r="HK46">
        <v>0</v>
      </c>
      <c r="HL46">
        <v>0</v>
      </c>
      <c r="HM46">
        <v>0</v>
      </c>
      <c r="HN46">
        <v>0</v>
      </c>
      <c r="HO46">
        <v>0</v>
      </c>
      <c r="HP46">
        <v>0</v>
      </c>
      <c r="HQ46">
        <v>0</v>
      </c>
      <c r="HR46">
        <v>0</v>
      </c>
      <c r="HS46">
        <v>0</v>
      </c>
      <c r="HT46">
        <v>0</v>
      </c>
      <c r="HU46">
        <v>1</v>
      </c>
      <c r="HV46">
        <v>0</v>
      </c>
      <c r="HW46">
        <v>0</v>
      </c>
      <c r="HX46">
        <v>0</v>
      </c>
      <c r="HY46">
        <v>0</v>
      </c>
      <c r="HZ46">
        <v>1</v>
      </c>
      <c r="IA46">
        <v>0</v>
      </c>
      <c r="IB46">
        <v>0</v>
      </c>
      <c r="IC46">
        <v>0</v>
      </c>
      <c r="ID46">
        <v>0</v>
      </c>
      <c r="IE46">
        <v>0</v>
      </c>
      <c r="IF46">
        <v>0</v>
      </c>
      <c r="IG46">
        <v>0</v>
      </c>
      <c r="IH46">
        <v>0</v>
      </c>
      <c r="IJ46" t="s">
        <v>342</v>
      </c>
      <c r="IK46" t="s">
        <v>342</v>
      </c>
      <c r="IL46" t="s">
        <v>342</v>
      </c>
      <c r="IM46" t="s">
        <v>341</v>
      </c>
      <c r="IO46" t="s">
        <v>1031</v>
      </c>
      <c r="IP46" t="s">
        <v>342</v>
      </c>
      <c r="IQ46" t="s">
        <v>1032</v>
      </c>
      <c r="IR46" t="s">
        <v>341</v>
      </c>
      <c r="IS46" t="s">
        <v>341</v>
      </c>
      <c r="IT46" t="s">
        <v>341</v>
      </c>
      <c r="IV46" t="s">
        <v>342</v>
      </c>
      <c r="IW46" t="s">
        <v>341</v>
      </c>
      <c r="IX46" t="s">
        <v>342</v>
      </c>
      <c r="IY46" t="s">
        <v>341</v>
      </c>
      <c r="IZ46" t="s">
        <v>341</v>
      </c>
      <c r="JB46" t="s">
        <v>652</v>
      </c>
      <c r="JD46" t="s">
        <v>357</v>
      </c>
      <c r="JE46" t="s">
        <v>1033</v>
      </c>
      <c r="JF46" t="s">
        <v>342</v>
      </c>
      <c r="JG46" t="s">
        <v>341</v>
      </c>
      <c r="JH46" t="s">
        <v>341</v>
      </c>
      <c r="JI46" t="s">
        <v>341</v>
      </c>
      <c r="JJ46" t="s">
        <v>341</v>
      </c>
      <c r="JK46" t="s">
        <v>341</v>
      </c>
      <c r="JL46" t="s">
        <v>341</v>
      </c>
      <c r="JM46" t="s">
        <v>342</v>
      </c>
      <c r="JN46" t="s">
        <v>342</v>
      </c>
      <c r="JO46" t="s">
        <v>341</v>
      </c>
      <c r="JP46" t="s">
        <v>341</v>
      </c>
      <c r="JQ46" t="s">
        <v>341</v>
      </c>
      <c r="JR46">
        <v>28</v>
      </c>
      <c r="JS46">
        <v>17</v>
      </c>
      <c r="JT46">
        <v>27</v>
      </c>
      <c r="JU46">
        <v>29</v>
      </c>
      <c r="JV46">
        <v>27</v>
      </c>
      <c r="JW46">
        <v>0</v>
      </c>
      <c r="JX46">
        <v>0</v>
      </c>
      <c r="JY46">
        <v>0</v>
      </c>
      <c r="JZ46">
        <v>0</v>
      </c>
      <c r="KA46">
        <v>0</v>
      </c>
      <c r="KB46">
        <v>0</v>
      </c>
      <c r="KC46">
        <v>0</v>
      </c>
      <c r="KD46">
        <v>0</v>
      </c>
      <c r="KE46">
        <v>0</v>
      </c>
      <c r="KF46">
        <v>0</v>
      </c>
      <c r="KG46">
        <v>0</v>
      </c>
      <c r="KH46">
        <v>0</v>
      </c>
      <c r="KI46">
        <v>0</v>
      </c>
      <c r="KJ46">
        <v>0</v>
      </c>
      <c r="KK46">
        <v>0</v>
      </c>
      <c r="KL46">
        <v>0</v>
      </c>
      <c r="KM46">
        <v>0</v>
      </c>
      <c r="KN46">
        <v>0</v>
      </c>
      <c r="KO46">
        <v>1</v>
      </c>
      <c r="KP46">
        <v>0</v>
      </c>
      <c r="KQ46">
        <v>1</v>
      </c>
      <c r="KR46">
        <v>0</v>
      </c>
      <c r="KS46">
        <v>0</v>
      </c>
      <c r="KT46">
        <v>1</v>
      </c>
      <c r="KU46">
        <v>1</v>
      </c>
      <c r="KV46">
        <v>0</v>
      </c>
      <c r="KW46">
        <v>0</v>
      </c>
      <c r="KX46">
        <v>0</v>
      </c>
      <c r="KY46">
        <v>0</v>
      </c>
      <c r="KZ46">
        <v>0</v>
      </c>
      <c r="LA46">
        <v>0</v>
      </c>
      <c r="LB46">
        <v>0</v>
      </c>
      <c r="LC46">
        <v>1</v>
      </c>
      <c r="LD46">
        <v>0</v>
      </c>
      <c r="LE46">
        <v>0</v>
      </c>
      <c r="LF46">
        <v>0</v>
      </c>
      <c r="LG46">
        <v>1</v>
      </c>
      <c r="LH46">
        <v>1</v>
      </c>
      <c r="LI46">
        <v>0</v>
      </c>
      <c r="LJ46">
        <v>0</v>
      </c>
      <c r="LK46">
        <v>1</v>
      </c>
      <c r="LL46">
        <v>0</v>
      </c>
      <c r="LM46">
        <v>0</v>
      </c>
      <c r="LN46">
        <v>0</v>
      </c>
      <c r="LO46">
        <v>0</v>
      </c>
      <c r="LP46">
        <v>0</v>
      </c>
      <c r="LQ46">
        <v>0</v>
      </c>
      <c r="LR46">
        <v>0</v>
      </c>
      <c r="LS46">
        <v>1</v>
      </c>
      <c r="LT46">
        <v>0</v>
      </c>
      <c r="LU46">
        <v>0</v>
      </c>
      <c r="LV46">
        <v>0</v>
      </c>
      <c r="LW46" t="s">
        <v>342</v>
      </c>
      <c r="LX46" t="s">
        <v>342</v>
      </c>
      <c r="LY46">
        <v>1</v>
      </c>
      <c r="LZ46">
        <v>0</v>
      </c>
      <c r="MA46">
        <v>0</v>
      </c>
      <c r="MB46">
        <v>0</v>
      </c>
      <c r="MD46" t="s">
        <v>1034</v>
      </c>
      <c r="ME46">
        <v>1</v>
      </c>
      <c r="MF46">
        <v>0</v>
      </c>
      <c r="MG46">
        <v>1</v>
      </c>
      <c r="MH46">
        <v>0</v>
      </c>
      <c r="MI46">
        <v>0</v>
      </c>
      <c r="MK46">
        <v>0</v>
      </c>
      <c r="ML46">
        <v>0</v>
      </c>
      <c r="MM46">
        <v>0</v>
      </c>
      <c r="MN46">
        <v>1</v>
      </c>
      <c r="MO46">
        <v>0</v>
      </c>
    </row>
    <row r="47" spans="1:353" x14ac:dyDescent="0.25">
      <c r="A47">
        <v>773000</v>
      </c>
      <c r="B47" t="s">
        <v>1035</v>
      </c>
      <c r="C47" t="s">
        <v>1036</v>
      </c>
      <c r="D47" t="s">
        <v>341</v>
      </c>
      <c r="E47" t="s">
        <v>343</v>
      </c>
      <c r="F47" t="s">
        <v>342</v>
      </c>
      <c r="G47">
        <v>0</v>
      </c>
      <c r="H47">
        <v>0</v>
      </c>
      <c r="I47">
        <v>0</v>
      </c>
      <c r="J47">
        <v>0</v>
      </c>
      <c r="K47">
        <v>0</v>
      </c>
      <c r="L47">
        <v>0</v>
      </c>
      <c r="M47">
        <v>1</v>
      </c>
      <c r="N47" t="s">
        <v>435</v>
      </c>
      <c r="O47">
        <v>1</v>
      </c>
      <c r="P47">
        <v>0</v>
      </c>
      <c r="Q47">
        <v>0</v>
      </c>
      <c r="R47">
        <v>1</v>
      </c>
      <c r="S47">
        <v>1</v>
      </c>
      <c r="T47">
        <v>1</v>
      </c>
      <c r="U47">
        <v>0</v>
      </c>
      <c r="V47">
        <v>0</v>
      </c>
      <c r="W47">
        <v>0</v>
      </c>
      <c r="X47">
        <v>0</v>
      </c>
      <c r="Y47">
        <v>0</v>
      </c>
      <c r="Z47">
        <v>0</v>
      </c>
      <c r="AC47" t="s">
        <v>341</v>
      </c>
      <c r="AD47" t="s">
        <v>390</v>
      </c>
      <c r="AE47" t="s">
        <v>341</v>
      </c>
      <c r="AF47" t="s">
        <v>341</v>
      </c>
      <c r="AG47" t="s">
        <v>390</v>
      </c>
      <c r="AH47" t="s">
        <v>341</v>
      </c>
      <c r="AI47" t="s">
        <v>346</v>
      </c>
      <c r="AJ47" t="s">
        <v>1037</v>
      </c>
      <c r="AK47">
        <v>0</v>
      </c>
      <c r="AL47">
        <v>0</v>
      </c>
      <c r="AO47">
        <v>0</v>
      </c>
      <c r="AP47">
        <v>0</v>
      </c>
      <c r="AS47">
        <v>0</v>
      </c>
      <c r="AT47">
        <v>0</v>
      </c>
      <c r="AX47">
        <v>1</v>
      </c>
      <c r="AZ47">
        <v>1</v>
      </c>
      <c r="BG47">
        <v>1</v>
      </c>
      <c r="BH47">
        <v>1</v>
      </c>
      <c r="BJ47">
        <v>1</v>
      </c>
      <c r="BO47">
        <v>1</v>
      </c>
      <c r="BP47">
        <v>1</v>
      </c>
      <c r="BS47">
        <v>3</v>
      </c>
      <c r="CA47">
        <v>1</v>
      </c>
      <c r="CC47">
        <v>1</v>
      </c>
      <c r="CF47">
        <v>1</v>
      </c>
      <c r="CG47" t="s">
        <v>1038</v>
      </c>
      <c r="CH47" t="s">
        <v>353</v>
      </c>
      <c r="CI47" t="s">
        <v>1039</v>
      </c>
      <c r="CK47">
        <v>1</v>
      </c>
      <c r="CM47">
        <v>21</v>
      </c>
      <c r="CN47">
        <v>4</v>
      </c>
      <c r="CO47">
        <v>2</v>
      </c>
      <c r="CQ47">
        <v>3</v>
      </c>
      <c r="CS47">
        <v>5</v>
      </c>
      <c r="CW47">
        <v>5</v>
      </c>
      <c r="CY47">
        <v>35</v>
      </c>
      <c r="CZ47">
        <v>1</v>
      </c>
      <c r="DA47">
        <v>14</v>
      </c>
      <c r="DC47">
        <v>3</v>
      </c>
      <c r="DG47">
        <v>81</v>
      </c>
      <c r="DH47">
        <v>1</v>
      </c>
      <c r="DI47">
        <v>24</v>
      </c>
      <c r="DK47" t="s">
        <v>1040</v>
      </c>
      <c r="DL47" t="s">
        <v>1041</v>
      </c>
      <c r="DM47" t="s">
        <v>342</v>
      </c>
      <c r="DN47" t="s">
        <v>1042</v>
      </c>
      <c r="DO47">
        <v>0.2</v>
      </c>
      <c r="DP47" t="s">
        <v>342</v>
      </c>
      <c r="DQ47" t="s">
        <v>1043</v>
      </c>
      <c r="DR47" t="s">
        <v>342</v>
      </c>
      <c r="DS47">
        <v>1</v>
      </c>
      <c r="DT47">
        <v>0</v>
      </c>
      <c r="DU47">
        <v>1</v>
      </c>
      <c r="DV47">
        <v>0</v>
      </c>
      <c r="DW47">
        <v>0</v>
      </c>
      <c r="DX47">
        <v>1</v>
      </c>
      <c r="DZ47" t="s">
        <v>1044</v>
      </c>
      <c r="EA47">
        <v>0.1</v>
      </c>
      <c r="EB47" t="s">
        <v>351</v>
      </c>
      <c r="EC47" t="s">
        <v>1045</v>
      </c>
      <c r="ED47">
        <v>10</v>
      </c>
      <c r="EE47">
        <v>176</v>
      </c>
      <c r="EF47">
        <v>14</v>
      </c>
      <c r="EG47">
        <v>188</v>
      </c>
      <c r="EH47">
        <v>1</v>
      </c>
      <c r="EI47">
        <v>4</v>
      </c>
      <c r="EJ47">
        <v>13</v>
      </c>
      <c r="EK47">
        <v>134</v>
      </c>
      <c r="EL47">
        <v>0</v>
      </c>
      <c r="EM47">
        <v>0</v>
      </c>
      <c r="EN47" t="s">
        <v>342</v>
      </c>
      <c r="EO47" t="s">
        <v>353</v>
      </c>
      <c r="EP47" t="s">
        <v>1046</v>
      </c>
      <c r="EQ47" t="s">
        <v>342</v>
      </c>
      <c r="ER47">
        <v>1</v>
      </c>
      <c r="ES47">
        <v>0</v>
      </c>
      <c r="ET47">
        <v>1</v>
      </c>
      <c r="EU47">
        <v>0</v>
      </c>
      <c r="EW47">
        <v>0</v>
      </c>
      <c r="EX47">
        <v>1</v>
      </c>
      <c r="EY47">
        <v>0</v>
      </c>
      <c r="EZ47">
        <v>1</v>
      </c>
      <c r="FA47">
        <v>0</v>
      </c>
      <c r="FB47">
        <v>1</v>
      </c>
      <c r="FC47">
        <v>0</v>
      </c>
      <c r="FD47">
        <v>1</v>
      </c>
      <c r="FE47">
        <v>1</v>
      </c>
      <c r="FF47">
        <v>0</v>
      </c>
      <c r="FG47">
        <v>0</v>
      </c>
      <c r="FH47">
        <v>0</v>
      </c>
      <c r="FI47">
        <v>0</v>
      </c>
      <c r="FJ47">
        <v>0</v>
      </c>
      <c r="FK47">
        <v>0</v>
      </c>
      <c r="FL47">
        <v>0</v>
      </c>
      <c r="FM47">
        <v>0</v>
      </c>
      <c r="FN47">
        <v>0</v>
      </c>
      <c r="FO47">
        <v>0</v>
      </c>
      <c r="FP47">
        <v>0</v>
      </c>
      <c r="FQ47">
        <v>0</v>
      </c>
      <c r="FR47">
        <v>0</v>
      </c>
      <c r="FS47">
        <v>0</v>
      </c>
      <c r="FT47">
        <v>0</v>
      </c>
      <c r="FU47">
        <v>0</v>
      </c>
      <c r="FV47">
        <v>0</v>
      </c>
      <c r="FW47">
        <v>0</v>
      </c>
      <c r="FX47">
        <v>1</v>
      </c>
      <c r="FY47">
        <v>0</v>
      </c>
      <c r="FZ47">
        <v>1</v>
      </c>
      <c r="GA47">
        <v>0</v>
      </c>
      <c r="GB47">
        <v>0</v>
      </c>
      <c r="GC47">
        <v>1</v>
      </c>
      <c r="GD47">
        <v>0</v>
      </c>
      <c r="GE47">
        <v>0</v>
      </c>
      <c r="GF47">
        <v>0</v>
      </c>
      <c r="GG47">
        <v>0</v>
      </c>
      <c r="GH47">
        <v>1</v>
      </c>
      <c r="GI47">
        <v>0</v>
      </c>
      <c r="GJ47">
        <v>0</v>
      </c>
      <c r="GK47">
        <v>0</v>
      </c>
      <c r="GL47">
        <v>0</v>
      </c>
      <c r="GM47">
        <v>0</v>
      </c>
      <c r="GN47">
        <v>1</v>
      </c>
      <c r="GO47">
        <v>0</v>
      </c>
      <c r="GP47">
        <v>0</v>
      </c>
      <c r="GQ47">
        <v>0</v>
      </c>
      <c r="GR47">
        <v>0</v>
      </c>
      <c r="GS47">
        <v>1</v>
      </c>
      <c r="GT47">
        <v>0</v>
      </c>
      <c r="GU47">
        <v>0</v>
      </c>
      <c r="GV47">
        <v>1</v>
      </c>
      <c r="GW47">
        <v>1</v>
      </c>
      <c r="GX47">
        <v>0</v>
      </c>
      <c r="GY47">
        <v>0</v>
      </c>
      <c r="GZ47">
        <v>0</v>
      </c>
      <c r="HA47">
        <v>1</v>
      </c>
      <c r="HB47">
        <v>0</v>
      </c>
      <c r="HC47">
        <v>1</v>
      </c>
      <c r="HD47">
        <v>0</v>
      </c>
      <c r="HE47">
        <v>0</v>
      </c>
      <c r="HF47">
        <v>1</v>
      </c>
      <c r="HG47">
        <v>0</v>
      </c>
      <c r="HH47">
        <v>1</v>
      </c>
      <c r="HI47">
        <v>0</v>
      </c>
      <c r="HJ47">
        <v>0</v>
      </c>
      <c r="HK47">
        <v>0</v>
      </c>
      <c r="HL47">
        <v>1</v>
      </c>
      <c r="HM47">
        <v>0</v>
      </c>
      <c r="HN47">
        <v>0</v>
      </c>
      <c r="HO47">
        <v>0</v>
      </c>
      <c r="HP47">
        <v>0</v>
      </c>
      <c r="HQ47">
        <v>0</v>
      </c>
      <c r="HR47">
        <v>0</v>
      </c>
      <c r="HS47">
        <v>0</v>
      </c>
      <c r="HT47">
        <v>0</v>
      </c>
      <c r="HU47">
        <v>1</v>
      </c>
      <c r="HV47">
        <v>0</v>
      </c>
      <c r="HW47">
        <v>1</v>
      </c>
      <c r="HX47">
        <v>0</v>
      </c>
      <c r="HY47">
        <v>0</v>
      </c>
      <c r="HZ47">
        <v>1</v>
      </c>
      <c r="IA47">
        <v>0</v>
      </c>
      <c r="IB47">
        <v>1</v>
      </c>
      <c r="IC47">
        <v>0</v>
      </c>
      <c r="ID47">
        <v>0</v>
      </c>
      <c r="IE47">
        <v>0</v>
      </c>
      <c r="IF47">
        <v>0</v>
      </c>
      <c r="IG47">
        <v>0</v>
      </c>
      <c r="IH47">
        <v>0</v>
      </c>
      <c r="II47" t="s">
        <v>435</v>
      </c>
      <c r="IJ47" t="s">
        <v>342</v>
      </c>
      <c r="IK47" t="s">
        <v>342</v>
      </c>
      <c r="IL47" t="s">
        <v>342</v>
      </c>
      <c r="IM47" t="s">
        <v>342</v>
      </c>
      <c r="IN47" t="s">
        <v>1047</v>
      </c>
      <c r="IO47" t="s">
        <v>1048</v>
      </c>
      <c r="IP47" t="s">
        <v>341</v>
      </c>
      <c r="IR47" t="s">
        <v>341</v>
      </c>
      <c r="IS47" t="s">
        <v>341</v>
      </c>
      <c r="IT47" t="s">
        <v>341</v>
      </c>
      <c r="IV47" t="s">
        <v>342</v>
      </c>
      <c r="IW47" t="s">
        <v>342</v>
      </c>
      <c r="IX47" t="s">
        <v>341</v>
      </c>
      <c r="IY47" t="s">
        <v>341</v>
      </c>
      <c r="IZ47" t="s">
        <v>342</v>
      </c>
      <c r="JA47" t="s">
        <v>1049</v>
      </c>
      <c r="JB47" t="s">
        <v>342</v>
      </c>
      <c r="JD47" t="s">
        <v>357</v>
      </c>
      <c r="JE47" t="s">
        <v>1050</v>
      </c>
      <c r="JF47" t="s">
        <v>341</v>
      </c>
      <c r="JG47" t="s">
        <v>341</v>
      </c>
      <c r="JH47" t="s">
        <v>342</v>
      </c>
      <c r="JI47" t="s">
        <v>341</v>
      </c>
      <c r="JJ47" t="s">
        <v>341</v>
      </c>
      <c r="JK47" t="s">
        <v>341</v>
      </c>
      <c r="JL47" t="s">
        <v>341</v>
      </c>
      <c r="JM47" t="s">
        <v>341</v>
      </c>
      <c r="JN47" t="s">
        <v>341</v>
      </c>
      <c r="JO47" t="s">
        <v>341</v>
      </c>
      <c r="JP47" t="s">
        <v>342</v>
      </c>
      <c r="JQ47" t="s">
        <v>341</v>
      </c>
      <c r="JR47">
        <v>26.6</v>
      </c>
      <c r="JS47">
        <v>19</v>
      </c>
      <c r="JT47">
        <v>41</v>
      </c>
      <c r="JU47">
        <v>25</v>
      </c>
      <c r="JV47">
        <v>15</v>
      </c>
      <c r="JW47">
        <v>0</v>
      </c>
      <c r="JX47">
        <v>0</v>
      </c>
      <c r="JY47">
        <v>0</v>
      </c>
      <c r="JZ47">
        <v>0</v>
      </c>
      <c r="KA47">
        <v>0</v>
      </c>
      <c r="KB47">
        <v>1</v>
      </c>
      <c r="KC47">
        <v>0</v>
      </c>
      <c r="KD47">
        <v>0</v>
      </c>
      <c r="KE47">
        <v>0</v>
      </c>
      <c r="KF47">
        <v>0</v>
      </c>
      <c r="KG47">
        <v>0</v>
      </c>
      <c r="KH47">
        <v>0</v>
      </c>
      <c r="KI47">
        <v>0</v>
      </c>
      <c r="KJ47">
        <v>0</v>
      </c>
      <c r="KK47">
        <v>0</v>
      </c>
      <c r="KL47">
        <v>0</v>
      </c>
      <c r="KM47">
        <v>1</v>
      </c>
      <c r="KN47">
        <v>1</v>
      </c>
      <c r="KO47">
        <v>1</v>
      </c>
      <c r="KP47">
        <v>0</v>
      </c>
      <c r="KQ47">
        <v>1</v>
      </c>
      <c r="KR47">
        <v>0</v>
      </c>
      <c r="KS47">
        <v>1</v>
      </c>
      <c r="KT47">
        <v>1</v>
      </c>
      <c r="KU47">
        <v>1</v>
      </c>
      <c r="KV47">
        <v>0</v>
      </c>
      <c r="KW47">
        <v>1</v>
      </c>
      <c r="KX47">
        <v>1</v>
      </c>
      <c r="KY47">
        <v>0</v>
      </c>
      <c r="KZ47">
        <v>1</v>
      </c>
      <c r="LA47">
        <v>1</v>
      </c>
      <c r="LB47">
        <v>0</v>
      </c>
      <c r="LC47">
        <v>1</v>
      </c>
      <c r="LD47">
        <v>1</v>
      </c>
      <c r="LE47">
        <v>1</v>
      </c>
      <c r="LF47">
        <v>0</v>
      </c>
      <c r="LG47">
        <v>1</v>
      </c>
      <c r="LH47">
        <v>1</v>
      </c>
      <c r="LI47">
        <v>1</v>
      </c>
      <c r="LJ47">
        <v>0</v>
      </c>
      <c r="LK47">
        <v>1</v>
      </c>
      <c r="LL47">
        <v>0</v>
      </c>
      <c r="LM47">
        <v>1</v>
      </c>
      <c r="LN47">
        <v>0</v>
      </c>
      <c r="LO47">
        <v>1</v>
      </c>
      <c r="LP47">
        <v>0</v>
      </c>
      <c r="LQ47">
        <v>1</v>
      </c>
      <c r="LR47">
        <v>0</v>
      </c>
      <c r="LS47">
        <v>1</v>
      </c>
      <c r="LT47">
        <v>0</v>
      </c>
      <c r="LU47">
        <v>1</v>
      </c>
      <c r="LV47">
        <v>0</v>
      </c>
      <c r="LW47" t="s">
        <v>342</v>
      </c>
      <c r="LX47" t="s">
        <v>342</v>
      </c>
      <c r="LY47">
        <v>1</v>
      </c>
      <c r="LZ47">
        <v>1</v>
      </c>
      <c r="MA47">
        <v>1</v>
      </c>
      <c r="MB47">
        <v>1</v>
      </c>
      <c r="MC47" t="s">
        <v>1051</v>
      </c>
      <c r="MD47" t="s">
        <v>1052</v>
      </c>
      <c r="ME47">
        <v>1</v>
      </c>
      <c r="MF47">
        <v>1</v>
      </c>
      <c r="MG47">
        <v>1</v>
      </c>
      <c r="MH47">
        <v>0</v>
      </c>
      <c r="MI47">
        <v>0</v>
      </c>
      <c r="MK47">
        <v>0</v>
      </c>
      <c r="ML47">
        <v>0</v>
      </c>
      <c r="MM47">
        <v>0</v>
      </c>
      <c r="MN47">
        <v>1</v>
      </c>
      <c r="MO47">
        <v>0</v>
      </c>
    </row>
    <row r="48" spans="1:353" x14ac:dyDescent="0.25">
      <c r="A48">
        <v>779100</v>
      </c>
      <c r="B48" t="s">
        <v>1053</v>
      </c>
      <c r="C48" t="s">
        <v>1054</v>
      </c>
      <c r="D48" t="s">
        <v>341</v>
      </c>
      <c r="E48" t="s">
        <v>343</v>
      </c>
      <c r="F48" t="s">
        <v>342</v>
      </c>
      <c r="G48">
        <v>0</v>
      </c>
      <c r="H48">
        <v>0</v>
      </c>
      <c r="I48">
        <v>1</v>
      </c>
      <c r="J48">
        <v>0</v>
      </c>
      <c r="K48">
        <v>0</v>
      </c>
      <c r="L48">
        <v>0</v>
      </c>
      <c r="M48">
        <v>0</v>
      </c>
      <c r="O48">
        <v>1</v>
      </c>
      <c r="P48">
        <v>1</v>
      </c>
      <c r="Q48">
        <v>0</v>
      </c>
      <c r="R48">
        <v>1</v>
      </c>
      <c r="S48">
        <v>1</v>
      </c>
      <c r="T48">
        <v>0</v>
      </c>
      <c r="U48">
        <v>1</v>
      </c>
      <c r="V48">
        <v>0</v>
      </c>
      <c r="W48">
        <v>0</v>
      </c>
      <c r="X48">
        <v>1</v>
      </c>
      <c r="Y48">
        <v>0</v>
      </c>
      <c r="Z48">
        <v>0</v>
      </c>
      <c r="AC48" t="s">
        <v>341</v>
      </c>
      <c r="AD48" t="s">
        <v>1055</v>
      </c>
      <c r="AE48" t="s">
        <v>341</v>
      </c>
      <c r="AF48" t="s">
        <v>341</v>
      </c>
      <c r="AG48" t="s">
        <v>1056</v>
      </c>
      <c r="AH48" t="s">
        <v>341</v>
      </c>
      <c r="AI48" t="s">
        <v>366</v>
      </c>
      <c r="AJ48" t="s">
        <v>1057</v>
      </c>
      <c r="AK48">
        <v>0</v>
      </c>
      <c r="AL48">
        <v>0</v>
      </c>
      <c r="AO48">
        <v>0</v>
      </c>
      <c r="AP48">
        <v>0</v>
      </c>
      <c r="AS48">
        <v>1</v>
      </c>
      <c r="AT48">
        <v>1</v>
      </c>
      <c r="AU48">
        <v>16</v>
      </c>
      <c r="AV48">
        <v>0</v>
      </c>
      <c r="AZ48">
        <v>1</v>
      </c>
      <c r="BE48">
        <v>1</v>
      </c>
      <c r="BG48">
        <v>25</v>
      </c>
      <c r="BH48">
        <v>5</v>
      </c>
      <c r="BK48">
        <v>1</v>
      </c>
      <c r="BR48">
        <v>1</v>
      </c>
      <c r="BT48">
        <v>1</v>
      </c>
      <c r="CD48">
        <v>2</v>
      </c>
      <c r="CF48">
        <v>1</v>
      </c>
      <c r="CH48" t="s">
        <v>341</v>
      </c>
      <c r="CL48">
        <v>1</v>
      </c>
      <c r="CM48">
        <v>32</v>
      </c>
      <c r="CN48">
        <v>6</v>
      </c>
      <c r="CQ48">
        <v>7</v>
      </c>
      <c r="CS48">
        <v>6</v>
      </c>
      <c r="CT48">
        <v>2</v>
      </c>
      <c r="DA48">
        <v>23</v>
      </c>
      <c r="DI48">
        <v>9</v>
      </c>
      <c r="DJ48">
        <v>3</v>
      </c>
      <c r="DK48" t="s">
        <v>1058</v>
      </c>
      <c r="DL48" t="s">
        <v>1059</v>
      </c>
      <c r="DM48" t="s">
        <v>342</v>
      </c>
      <c r="DN48" t="s">
        <v>1060</v>
      </c>
      <c r="DO48">
        <v>3</v>
      </c>
      <c r="DP48" t="s">
        <v>341</v>
      </c>
      <c r="DR48" t="s">
        <v>342</v>
      </c>
      <c r="DS48">
        <v>1</v>
      </c>
      <c r="DT48">
        <v>0</v>
      </c>
      <c r="DU48">
        <v>1</v>
      </c>
      <c r="DV48">
        <v>0</v>
      </c>
      <c r="DW48">
        <v>0</v>
      </c>
      <c r="DX48">
        <v>0</v>
      </c>
      <c r="EA48">
        <v>0.1</v>
      </c>
      <c r="EB48" t="s">
        <v>351</v>
      </c>
      <c r="EC48" t="s">
        <v>1061</v>
      </c>
      <c r="EN48" t="s">
        <v>342</v>
      </c>
      <c r="EO48" t="s">
        <v>341</v>
      </c>
      <c r="EQ48" t="s">
        <v>341</v>
      </c>
      <c r="ER48">
        <v>0</v>
      </c>
      <c r="ES48">
        <v>0</v>
      </c>
      <c r="ET48">
        <v>0</v>
      </c>
      <c r="EU48">
        <v>0</v>
      </c>
      <c r="EW48">
        <v>0</v>
      </c>
      <c r="EX48">
        <v>0</v>
      </c>
      <c r="EY48">
        <v>0</v>
      </c>
      <c r="EZ48">
        <v>0</v>
      </c>
      <c r="FA48">
        <v>0</v>
      </c>
      <c r="FB48">
        <v>0</v>
      </c>
      <c r="FC48">
        <v>0</v>
      </c>
      <c r="FD48">
        <v>0</v>
      </c>
      <c r="FE48">
        <v>0</v>
      </c>
      <c r="FF48">
        <v>0</v>
      </c>
      <c r="FG48">
        <v>0</v>
      </c>
      <c r="FH48">
        <v>0</v>
      </c>
      <c r="FI48">
        <v>0</v>
      </c>
      <c r="FJ48">
        <v>0</v>
      </c>
      <c r="FK48">
        <v>0</v>
      </c>
      <c r="FL48">
        <v>0</v>
      </c>
      <c r="FM48">
        <v>1</v>
      </c>
      <c r="FN48">
        <v>0</v>
      </c>
      <c r="FO48">
        <v>0</v>
      </c>
      <c r="FP48">
        <v>0</v>
      </c>
      <c r="FQ48">
        <v>0</v>
      </c>
      <c r="FR48">
        <v>0</v>
      </c>
      <c r="FS48">
        <v>0</v>
      </c>
      <c r="FT48">
        <v>0</v>
      </c>
      <c r="FU48">
        <v>0</v>
      </c>
      <c r="FV48">
        <v>0</v>
      </c>
      <c r="FW48">
        <v>0</v>
      </c>
      <c r="FX48">
        <v>1</v>
      </c>
      <c r="FY48">
        <v>0</v>
      </c>
      <c r="FZ48">
        <v>0</v>
      </c>
      <c r="GA48">
        <v>0</v>
      </c>
      <c r="GB48">
        <v>1</v>
      </c>
      <c r="GC48">
        <v>0</v>
      </c>
      <c r="GD48">
        <v>0</v>
      </c>
      <c r="GE48">
        <v>0</v>
      </c>
      <c r="GF48">
        <v>0</v>
      </c>
      <c r="GG48">
        <v>1</v>
      </c>
      <c r="GH48">
        <v>0</v>
      </c>
      <c r="GI48">
        <v>0</v>
      </c>
      <c r="GJ48">
        <v>0</v>
      </c>
      <c r="GK48">
        <v>0</v>
      </c>
      <c r="GL48">
        <v>1</v>
      </c>
      <c r="GM48">
        <v>0</v>
      </c>
      <c r="GN48">
        <v>0</v>
      </c>
      <c r="GO48">
        <v>0</v>
      </c>
      <c r="GP48">
        <v>0</v>
      </c>
      <c r="GQ48">
        <v>1</v>
      </c>
      <c r="GR48">
        <v>0</v>
      </c>
      <c r="GS48">
        <v>0</v>
      </c>
      <c r="GT48">
        <v>0</v>
      </c>
      <c r="GU48">
        <v>0</v>
      </c>
      <c r="GV48">
        <v>1</v>
      </c>
      <c r="GW48">
        <v>0</v>
      </c>
      <c r="GX48">
        <v>0</v>
      </c>
      <c r="GY48">
        <v>0</v>
      </c>
      <c r="GZ48">
        <v>0</v>
      </c>
      <c r="HA48">
        <v>0</v>
      </c>
      <c r="HB48">
        <v>1</v>
      </c>
      <c r="HC48">
        <v>0</v>
      </c>
      <c r="HD48">
        <v>0</v>
      </c>
      <c r="HE48">
        <v>0</v>
      </c>
      <c r="HF48">
        <v>1</v>
      </c>
      <c r="HG48">
        <v>0</v>
      </c>
      <c r="HH48">
        <v>0</v>
      </c>
      <c r="HI48">
        <v>0</v>
      </c>
      <c r="HJ48">
        <v>0</v>
      </c>
      <c r="HK48">
        <v>1</v>
      </c>
      <c r="HL48">
        <v>0</v>
      </c>
      <c r="HM48">
        <v>0</v>
      </c>
      <c r="HN48">
        <v>0</v>
      </c>
      <c r="HO48">
        <v>0</v>
      </c>
      <c r="HP48">
        <v>0</v>
      </c>
      <c r="HQ48">
        <v>0</v>
      </c>
      <c r="HR48">
        <v>0</v>
      </c>
      <c r="HS48">
        <v>0</v>
      </c>
      <c r="HT48">
        <v>0</v>
      </c>
      <c r="HU48">
        <v>0</v>
      </c>
      <c r="HV48">
        <v>0</v>
      </c>
      <c r="HW48">
        <v>0</v>
      </c>
      <c r="HX48">
        <v>0</v>
      </c>
      <c r="HY48">
        <v>0</v>
      </c>
      <c r="HZ48">
        <v>0</v>
      </c>
      <c r="IA48">
        <v>1</v>
      </c>
      <c r="IB48">
        <v>0</v>
      </c>
      <c r="IC48">
        <v>0</v>
      </c>
      <c r="ID48">
        <v>0</v>
      </c>
      <c r="IE48">
        <v>1</v>
      </c>
      <c r="IF48">
        <v>0</v>
      </c>
      <c r="IG48">
        <v>0</v>
      </c>
      <c r="IH48">
        <v>0</v>
      </c>
      <c r="II48" t="s">
        <v>1062</v>
      </c>
      <c r="IJ48" t="s">
        <v>341</v>
      </c>
      <c r="IK48" t="s">
        <v>341</v>
      </c>
      <c r="IL48" t="s">
        <v>341</v>
      </c>
      <c r="IM48" t="s">
        <v>342</v>
      </c>
      <c r="IN48" t="s">
        <v>1063</v>
      </c>
      <c r="IO48" t="s">
        <v>1064</v>
      </c>
      <c r="IP48" t="s">
        <v>342</v>
      </c>
      <c r="IQ48" t="e">
        <f>- StoryLab  - KLC  _ Demokratistafetten</f>
        <v>#NAME?</v>
      </c>
      <c r="IR48" t="s">
        <v>381</v>
      </c>
      <c r="IS48" t="s">
        <v>341</v>
      </c>
      <c r="IT48" t="s">
        <v>381</v>
      </c>
      <c r="IV48" t="s">
        <v>342</v>
      </c>
      <c r="IW48" t="s">
        <v>341</v>
      </c>
      <c r="IX48" t="s">
        <v>341</v>
      </c>
      <c r="IY48" t="s">
        <v>342</v>
      </c>
      <c r="IZ48" t="s">
        <v>341</v>
      </c>
      <c r="JB48" t="s">
        <v>848</v>
      </c>
      <c r="JC48" t="s">
        <v>1065</v>
      </c>
      <c r="JD48" t="s">
        <v>357</v>
      </c>
      <c r="JE48" t="s">
        <v>1066</v>
      </c>
      <c r="JF48" t="s">
        <v>341</v>
      </c>
      <c r="JG48" t="s">
        <v>341</v>
      </c>
      <c r="JH48" t="s">
        <v>341</v>
      </c>
      <c r="JI48" t="s">
        <v>341</v>
      </c>
      <c r="JJ48" t="s">
        <v>341</v>
      </c>
      <c r="JK48" t="s">
        <v>341</v>
      </c>
      <c r="JL48" t="s">
        <v>341</v>
      </c>
      <c r="JM48" t="s">
        <v>341</v>
      </c>
      <c r="JN48" t="s">
        <v>341</v>
      </c>
      <c r="JO48" t="s">
        <v>341</v>
      </c>
      <c r="JP48" t="s">
        <v>341</v>
      </c>
      <c r="JQ48" t="s">
        <v>341</v>
      </c>
      <c r="JR48">
        <v>32</v>
      </c>
      <c r="JS48">
        <v>24</v>
      </c>
      <c r="JT48">
        <v>43</v>
      </c>
      <c r="JU48">
        <v>15</v>
      </c>
      <c r="JV48">
        <v>18</v>
      </c>
      <c r="JW48">
        <v>1</v>
      </c>
      <c r="JX48">
        <v>0</v>
      </c>
      <c r="JY48">
        <v>0</v>
      </c>
      <c r="JZ48">
        <v>0</v>
      </c>
      <c r="KA48">
        <v>1</v>
      </c>
      <c r="KB48">
        <v>0</v>
      </c>
      <c r="KC48">
        <v>0</v>
      </c>
      <c r="KD48">
        <v>0</v>
      </c>
      <c r="KE48">
        <v>0</v>
      </c>
      <c r="KF48">
        <v>0</v>
      </c>
      <c r="KG48">
        <v>0</v>
      </c>
      <c r="KH48">
        <v>0</v>
      </c>
      <c r="KI48">
        <v>0</v>
      </c>
      <c r="KJ48">
        <v>0</v>
      </c>
      <c r="KK48">
        <v>0</v>
      </c>
      <c r="KL48">
        <v>0</v>
      </c>
      <c r="KM48">
        <v>1</v>
      </c>
      <c r="KN48">
        <v>0</v>
      </c>
      <c r="KO48">
        <v>1</v>
      </c>
      <c r="KP48">
        <v>0</v>
      </c>
      <c r="KQ48">
        <v>1</v>
      </c>
      <c r="KR48">
        <v>1</v>
      </c>
      <c r="KS48">
        <v>1</v>
      </c>
      <c r="KT48">
        <v>1</v>
      </c>
      <c r="KU48">
        <v>1</v>
      </c>
      <c r="KV48">
        <v>0</v>
      </c>
      <c r="KW48">
        <v>0</v>
      </c>
      <c r="KX48">
        <v>0</v>
      </c>
      <c r="KY48">
        <v>0</v>
      </c>
      <c r="KZ48">
        <v>0</v>
      </c>
      <c r="LA48">
        <v>0</v>
      </c>
      <c r="LB48">
        <v>0</v>
      </c>
      <c r="LC48">
        <v>1</v>
      </c>
      <c r="LD48">
        <v>0</v>
      </c>
      <c r="LE48">
        <v>1</v>
      </c>
      <c r="LF48">
        <v>0</v>
      </c>
      <c r="LG48">
        <v>1</v>
      </c>
      <c r="LH48">
        <v>0</v>
      </c>
      <c r="LI48">
        <v>1</v>
      </c>
      <c r="LJ48">
        <v>0</v>
      </c>
      <c r="LK48">
        <v>1</v>
      </c>
      <c r="LL48">
        <v>0</v>
      </c>
      <c r="LM48">
        <v>0</v>
      </c>
      <c r="LN48">
        <v>0</v>
      </c>
      <c r="LO48">
        <v>0</v>
      </c>
      <c r="LP48">
        <v>0</v>
      </c>
      <c r="LQ48">
        <v>1</v>
      </c>
      <c r="LR48">
        <v>0</v>
      </c>
      <c r="LS48">
        <v>1</v>
      </c>
      <c r="LT48">
        <v>0</v>
      </c>
      <c r="LU48">
        <v>0</v>
      </c>
      <c r="LV48">
        <v>0</v>
      </c>
      <c r="LW48" t="s">
        <v>342</v>
      </c>
      <c r="LX48" t="s">
        <v>341</v>
      </c>
      <c r="LY48">
        <v>0</v>
      </c>
      <c r="LZ48">
        <v>0</v>
      </c>
      <c r="MA48">
        <v>0</v>
      </c>
      <c r="MB48">
        <v>0</v>
      </c>
      <c r="ME48">
        <v>0</v>
      </c>
      <c r="MF48">
        <v>1</v>
      </c>
      <c r="MG48">
        <v>0</v>
      </c>
      <c r="MH48">
        <v>0</v>
      </c>
      <c r="MI48">
        <v>0</v>
      </c>
      <c r="MK48">
        <v>0</v>
      </c>
      <c r="ML48">
        <v>0</v>
      </c>
      <c r="MM48">
        <v>0</v>
      </c>
      <c r="MN48">
        <v>1</v>
      </c>
      <c r="MO48">
        <v>0</v>
      </c>
    </row>
    <row r="49" spans="1:353" x14ac:dyDescent="0.25">
      <c r="A49">
        <v>761500</v>
      </c>
      <c r="B49" t="s">
        <v>1067</v>
      </c>
      <c r="C49" t="s">
        <v>1068</v>
      </c>
      <c r="D49" t="s">
        <v>341</v>
      </c>
      <c r="E49" t="s">
        <v>343</v>
      </c>
      <c r="F49" t="s">
        <v>342</v>
      </c>
      <c r="G49">
        <v>0</v>
      </c>
      <c r="H49">
        <v>0</v>
      </c>
      <c r="I49">
        <v>0</v>
      </c>
      <c r="J49">
        <v>0</v>
      </c>
      <c r="K49">
        <v>0</v>
      </c>
      <c r="L49">
        <v>0</v>
      </c>
      <c r="M49">
        <v>1</v>
      </c>
      <c r="N49" t="s">
        <v>408</v>
      </c>
      <c r="O49">
        <v>0</v>
      </c>
      <c r="P49">
        <v>0</v>
      </c>
      <c r="Q49">
        <v>0</v>
      </c>
      <c r="R49">
        <v>0</v>
      </c>
      <c r="S49">
        <v>0</v>
      </c>
      <c r="T49">
        <v>0</v>
      </c>
      <c r="U49">
        <v>0</v>
      </c>
      <c r="V49">
        <v>0</v>
      </c>
      <c r="W49">
        <v>0</v>
      </c>
      <c r="X49">
        <v>0</v>
      </c>
      <c r="Y49">
        <v>0</v>
      </c>
      <c r="Z49">
        <v>1</v>
      </c>
      <c r="AB49" t="s">
        <v>1069</v>
      </c>
      <c r="AC49" t="s">
        <v>341</v>
      </c>
      <c r="AD49" t="s">
        <v>1070</v>
      </c>
      <c r="AE49" t="s">
        <v>341</v>
      </c>
      <c r="AF49" t="s">
        <v>341</v>
      </c>
      <c r="AG49" t="s">
        <v>1070</v>
      </c>
      <c r="AH49" t="s">
        <v>341</v>
      </c>
      <c r="AI49" t="s">
        <v>366</v>
      </c>
      <c r="AJ49" s="2">
        <v>-0.18</v>
      </c>
      <c r="AK49">
        <v>0</v>
      </c>
      <c r="AL49">
        <v>0</v>
      </c>
      <c r="AO49">
        <v>0</v>
      </c>
      <c r="AP49">
        <v>0</v>
      </c>
      <c r="AS49">
        <v>1</v>
      </c>
      <c r="AT49">
        <v>1</v>
      </c>
      <c r="AU49" t="s">
        <v>1071</v>
      </c>
      <c r="AV49" t="s">
        <v>1072</v>
      </c>
      <c r="BH49">
        <v>31</v>
      </c>
      <c r="CD49">
        <v>6</v>
      </c>
      <c r="CE49">
        <v>143</v>
      </c>
      <c r="CH49" t="s">
        <v>353</v>
      </c>
      <c r="CI49" t="s">
        <v>421</v>
      </c>
      <c r="CK49">
        <v>9</v>
      </c>
      <c r="CM49">
        <v>39</v>
      </c>
      <c r="CO49">
        <v>4</v>
      </c>
      <c r="CQ49">
        <v>7</v>
      </c>
      <c r="CS49">
        <v>23</v>
      </c>
      <c r="CU49">
        <v>3</v>
      </c>
      <c r="CW49">
        <v>1</v>
      </c>
      <c r="CY49">
        <v>12</v>
      </c>
      <c r="DA49">
        <v>21</v>
      </c>
      <c r="DC49">
        <v>5</v>
      </c>
      <c r="DG49">
        <v>61</v>
      </c>
      <c r="DI49">
        <v>18</v>
      </c>
      <c r="DK49" t="s">
        <v>1073</v>
      </c>
      <c r="DL49" t="s">
        <v>1074</v>
      </c>
      <c r="DM49" t="s">
        <v>342</v>
      </c>
      <c r="DN49" t="s">
        <v>1075</v>
      </c>
      <c r="DO49">
        <v>1</v>
      </c>
      <c r="DP49" t="s">
        <v>341</v>
      </c>
      <c r="DR49" t="s">
        <v>342</v>
      </c>
      <c r="DS49">
        <v>1</v>
      </c>
      <c r="DT49">
        <v>0</v>
      </c>
      <c r="DU49">
        <v>1</v>
      </c>
      <c r="DV49">
        <v>0</v>
      </c>
      <c r="DW49">
        <v>0</v>
      </c>
      <c r="DX49">
        <v>0</v>
      </c>
      <c r="EA49">
        <v>0.02</v>
      </c>
      <c r="EB49" t="s">
        <v>351</v>
      </c>
      <c r="EC49" t="s">
        <v>342</v>
      </c>
      <c r="ED49">
        <v>0</v>
      </c>
      <c r="EE49">
        <v>0</v>
      </c>
      <c r="EF49">
        <v>8</v>
      </c>
      <c r="EG49">
        <v>72</v>
      </c>
      <c r="EH49">
        <v>3</v>
      </c>
      <c r="EI49">
        <v>18</v>
      </c>
      <c r="EJ49">
        <v>11</v>
      </c>
      <c r="EK49">
        <v>63</v>
      </c>
      <c r="EL49">
        <v>0</v>
      </c>
      <c r="EM49">
        <v>0</v>
      </c>
      <c r="EN49" t="s">
        <v>342</v>
      </c>
      <c r="EO49" t="s">
        <v>353</v>
      </c>
      <c r="EP49" t="s">
        <v>1076</v>
      </c>
      <c r="EQ49" t="s">
        <v>342</v>
      </c>
      <c r="ER49">
        <v>0</v>
      </c>
      <c r="ES49">
        <v>0</v>
      </c>
      <c r="ET49">
        <v>1</v>
      </c>
      <c r="EU49">
        <v>1</v>
      </c>
      <c r="EV49" t="s">
        <v>1077</v>
      </c>
      <c r="EW49">
        <v>0</v>
      </c>
      <c r="EX49">
        <v>0</v>
      </c>
      <c r="EY49">
        <v>0</v>
      </c>
      <c r="EZ49">
        <v>0</v>
      </c>
      <c r="FA49">
        <v>0</v>
      </c>
      <c r="FB49">
        <v>0</v>
      </c>
      <c r="FC49">
        <v>1</v>
      </c>
      <c r="FD49">
        <v>0</v>
      </c>
      <c r="FE49">
        <v>1</v>
      </c>
      <c r="FF49">
        <v>1</v>
      </c>
      <c r="FG49">
        <v>0</v>
      </c>
      <c r="FH49">
        <v>0</v>
      </c>
      <c r="FI49">
        <v>0</v>
      </c>
      <c r="FJ49">
        <v>0</v>
      </c>
      <c r="FK49">
        <v>0</v>
      </c>
      <c r="FL49">
        <v>0</v>
      </c>
      <c r="FM49">
        <v>1</v>
      </c>
      <c r="FN49">
        <v>0</v>
      </c>
      <c r="FO49">
        <v>0</v>
      </c>
      <c r="FP49">
        <v>0</v>
      </c>
      <c r="FQ49">
        <v>0</v>
      </c>
      <c r="FR49">
        <v>1</v>
      </c>
      <c r="FS49">
        <v>0</v>
      </c>
      <c r="FT49">
        <v>0</v>
      </c>
      <c r="FU49">
        <v>0</v>
      </c>
      <c r="FV49">
        <v>0</v>
      </c>
      <c r="FW49">
        <v>0</v>
      </c>
      <c r="FX49">
        <v>0</v>
      </c>
      <c r="FY49">
        <v>0</v>
      </c>
      <c r="FZ49">
        <v>0</v>
      </c>
      <c r="GA49">
        <v>0</v>
      </c>
      <c r="GB49">
        <v>0</v>
      </c>
      <c r="GC49">
        <v>1</v>
      </c>
      <c r="GD49">
        <v>0</v>
      </c>
      <c r="GE49">
        <v>0</v>
      </c>
      <c r="GF49">
        <v>0</v>
      </c>
      <c r="GG49">
        <v>1</v>
      </c>
      <c r="GH49">
        <v>0</v>
      </c>
      <c r="GI49">
        <v>0</v>
      </c>
      <c r="GJ49">
        <v>0</v>
      </c>
      <c r="GK49">
        <v>0</v>
      </c>
      <c r="GL49">
        <v>0</v>
      </c>
      <c r="GM49">
        <v>0</v>
      </c>
      <c r="GN49">
        <v>0</v>
      </c>
      <c r="GO49">
        <v>0</v>
      </c>
      <c r="GP49">
        <v>0</v>
      </c>
      <c r="GQ49">
        <v>0</v>
      </c>
      <c r="GR49">
        <v>1</v>
      </c>
      <c r="GS49">
        <v>0</v>
      </c>
      <c r="GT49">
        <v>0</v>
      </c>
      <c r="GU49">
        <v>0</v>
      </c>
      <c r="GV49">
        <v>0</v>
      </c>
      <c r="GW49">
        <v>0</v>
      </c>
      <c r="GX49">
        <v>1</v>
      </c>
      <c r="GY49">
        <v>0</v>
      </c>
      <c r="GZ49">
        <v>0</v>
      </c>
      <c r="HA49">
        <v>1</v>
      </c>
      <c r="HB49">
        <v>0</v>
      </c>
      <c r="HC49">
        <v>1</v>
      </c>
      <c r="HD49">
        <v>0</v>
      </c>
      <c r="HE49">
        <v>0</v>
      </c>
      <c r="HF49">
        <v>0</v>
      </c>
      <c r="HG49">
        <v>1</v>
      </c>
      <c r="HH49">
        <v>0</v>
      </c>
      <c r="HI49">
        <v>0</v>
      </c>
      <c r="HJ49">
        <v>0</v>
      </c>
      <c r="HK49">
        <v>0</v>
      </c>
      <c r="HL49">
        <v>1</v>
      </c>
      <c r="HM49">
        <v>0</v>
      </c>
      <c r="HN49">
        <v>1</v>
      </c>
      <c r="HO49">
        <v>0</v>
      </c>
      <c r="HP49">
        <v>0</v>
      </c>
      <c r="HQ49">
        <v>1</v>
      </c>
      <c r="HR49">
        <v>0</v>
      </c>
      <c r="HS49">
        <v>0</v>
      </c>
      <c r="HT49">
        <v>0</v>
      </c>
      <c r="HU49">
        <v>0</v>
      </c>
      <c r="HV49">
        <v>0</v>
      </c>
      <c r="HW49">
        <v>0</v>
      </c>
      <c r="HX49">
        <v>0</v>
      </c>
      <c r="HY49">
        <v>0</v>
      </c>
      <c r="HZ49">
        <v>1</v>
      </c>
      <c r="IA49">
        <v>0</v>
      </c>
      <c r="IB49">
        <v>1</v>
      </c>
      <c r="IC49">
        <v>1</v>
      </c>
      <c r="ID49">
        <v>0</v>
      </c>
      <c r="IE49">
        <v>0</v>
      </c>
      <c r="IF49">
        <v>1</v>
      </c>
      <c r="IG49">
        <v>0</v>
      </c>
      <c r="IH49">
        <v>0</v>
      </c>
      <c r="II49" t="s">
        <v>1078</v>
      </c>
      <c r="IJ49" t="s">
        <v>342</v>
      </c>
      <c r="IK49" t="s">
        <v>342</v>
      </c>
      <c r="IL49" t="s">
        <v>342</v>
      </c>
      <c r="IM49" t="s">
        <v>342</v>
      </c>
      <c r="IN49" t="s">
        <v>1079</v>
      </c>
      <c r="IO49" t="s">
        <v>1080</v>
      </c>
      <c r="IP49" t="s">
        <v>342</v>
      </c>
      <c r="IQ49" t="s">
        <v>1081</v>
      </c>
      <c r="IR49" t="s">
        <v>381</v>
      </c>
      <c r="IS49" t="s">
        <v>342</v>
      </c>
      <c r="IT49" t="s">
        <v>341</v>
      </c>
      <c r="IV49" t="s">
        <v>342</v>
      </c>
      <c r="IW49" t="s">
        <v>342</v>
      </c>
      <c r="IX49" t="s">
        <v>342</v>
      </c>
      <c r="IY49" t="s">
        <v>342</v>
      </c>
      <c r="IZ49" t="s">
        <v>341</v>
      </c>
      <c r="JB49" t="s">
        <v>848</v>
      </c>
      <c r="JC49" t="s">
        <v>1082</v>
      </c>
      <c r="JD49" t="s">
        <v>357</v>
      </c>
      <c r="JE49" t="s">
        <v>390</v>
      </c>
      <c r="JF49" t="s">
        <v>341</v>
      </c>
      <c r="JG49" t="s">
        <v>341</v>
      </c>
      <c r="JH49" t="s">
        <v>342</v>
      </c>
      <c r="JI49" t="s">
        <v>341</v>
      </c>
      <c r="JJ49" t="s">
        <v>341</v>
      </c>
      <c r="JK49" t="s">
        <v>341</v>
      </c>
      <c r="JL49" t="s">
        <v>341</v>
      </c>
      <c r="JM49" t="s">
        <v>341</v>
      </c>
      <c r="JN49" t="s">
        <v>341</v>
      </c>
      <c r="JO49" t="s">
        <v>341</v>
      </c>
      <c r="JP49" t="s">
        <v>341</v>
      </c>
      <c r="JQ49" t="s">
        <v>341</v>
      </c>
      <c r="JR49">
        <v>22</v>
      </c>
      <c r="JS49">
        <v>26</v>
      </c>
      <c r="JT49">
        <v>36</v>
      </c>
      <c r="JU49">
        <v>15</v>
      </c>
      <c r="JV49">
        <v>23</v>
      </c>
      <c r="JW49">
        <v>0</v>
      </c>
      <c r="JX49">
        <v>0</v>
      </c>
      <c r="JY49">
        <v>0</v>
      </c>
      <c r="JZ49">
        <v>0</v>
      </c>
      <c r="KA49">
        <v>0</v>
      </c>
      <c r="KB49">
        <v>0</v>
      </c>
      <c r="KC49">
        <v>0</v>
      </c>
      <c r="KD49">
        <v>0</v>
      </c>
      <c r="KE49">
        <v>1</v>
      </c>
      <c r="KF49">
        <v>1</v>
      </c>
      <c r="KG49">
        <v>1</v>
      </c>
      <c r="KH49">
        <v>0</v>
      </c>
      <c r="KI49">
        <v>0</v>
      </c>
      <c r="KJ49">
        <v>0</v>
      </c>
      <c r="KK49">
        <v>0</v>
      </c>
      <c r="KL49">
        <v>0</v>
      </c>
      <c r="KM49">
        <v>0</v>
      </c>
      <c r="KN49">
        <v>0</v>
      </c>
      <c r="KO49">
        <v>0</v>
      </c>
      <c r="KP49">
        <v>0</v>
      </c>
      <c r="KQ49">
        <v>1</v>
      </c>
      <c r="KR49">
        <v>0</v>
      </c>
      <c r="KS49">
        <v>1</v>
      </c>
      <c r="KT49">
        <v>0</v>
      </c>
      <c r="KU49">
        <v>1</v>
      </c>
      <c r="KV49">
        <v>0</v>
      </c>
      <c r="KW49">
        <v>0</v>
      </c>
      <c r="KX49">
        <v>0</v>
      </c>
      <c r="KY49">
        <v>0</v>
      </c>
      <c r="KZ49">
        <v>0</v>
      </c>
      <c r="LA49">
        <v>0</v>
      </c>
      <c r="LB49">
        <v>0</v>
      </c>
      <c r="LC49">
        <v>1</v>
      </c>
      <c r="LD49">
        <v>1</v>
      </c>
      <c r="LE49">
        <v>1</v>
      </c>
      <c r="LF49">
        <v>0</v>
      </c>
      <c r="LG49">
        <v>1</v>
      </c>
      <c r="LH49">
        <v>0</v>
      </c>
      <c r="LI49">
        <v>1</v>
      </c>
      <c r="LJ49">
        <v>0</v>
      </c>
      <c r="LK49">
        <v>1</v>
      </c>
      <c r="LL49">
        <v>0</v>
      </c>
      <c r="LM49">
        <v>1</v>
      </c>
      <c r="LN49">
        <v>0</v>
      </c>
      <c r="LO49">
        <v>1</v>
      </c>
      <c r="LP49">
        <v>0</v>
      </c>
      <c r="LQ49">
        <v>0</v>
      </c>
      <c r="LR49">
        <v>0</v>
      </c>
      <c r="LS49">
        <v>1</v>
      </c>
      <c r="LT49">
        <v>0</v>
      </c>
      <c r="LU49">
        <v>1</v>
      </c>
      <c r="LV49">
        <v>0</v>
      </c>
      <c r="LW49" t="s">
        <v>342</v>
      </c>
      <c r="LX49" t="s">
        <v>342</v>
      </c>
      <c r="LY49">
        <v>1</v>
      </c>
      <c r="LZ49">
        <v>1</v>
      </c>
      <c r="MA49">
        <v>1</v>
      </c>
      <c r="MB49">
        <v>1</v>
      </c>
      <c r="MC49" t="s">
        <v>1083</v>
      </c>
      <c r="MD49" t="s">
        <v>670</v>
      </c>
      <c r="ME49">
        <v>1</v>
      </c>
      <c r="MF49">
        <v>0</v>
      </c>
      <c r="MG49">
        <v>0</v>
      </c>
      <c r="MH49">
        <v>0</v>
      </c>
      <c r="MI49">
        <v>0</v>
      </c>
      <c r="MK49">
        <v>0</v>
      </c>
      <c r="ML49">
        <v>0</v>
      </c>
      <c r="MM49">
        <v>0</v>
      </c>
      <c r="MN49">
        <v>1</v>
      </c>
      <c r="MO49">
        <v>0</v>
      </c>
    </row>
    <row r="50" spans="1:353" x14ac:dyDescent="0.25">
      <c r="A50">
        <v>774600</v>
      </c>
      <c r="B50" t="s">
        <v>1084</v>
      </c>
      <c r="C50" t="s">
        <v>1085</v>
      </c>
      <c r="D50" t="s">
        <v>342</v>
      </c>
      <c r="G50">
        <v>0</v>
      </c>
      <c r="H50">
        <v>0</v>
      </c>
      <c r="I50">
        <v>0</v>
      </c>
      <c r="J50">
        <v>0</v>
      </c>
      <c r="K50">
        <v>0</v>
      </c>
      <c r="L50">
        <v>0</v>
      </c>
      <c r="M50">
        <v>1</v>
      </c>
      <c r="N50" t="s">
        <v>1086</v>
      </c>
      <c r="O50">
        <v>0</v>
      </c>
      <c r="P50">
        <v>1</v>
      </c>
      <c r="Q50">
        <v>0</v>
      </c>
      <c r="R50">
        <v>1</v>
      </c>
      <c r="S50">
        <v>1</v>
      </c>
      <c r="T50">
        <v>0</v>
      </c>
      <c r="U50">
        <v>1</v>
      </c>
      <c r="V50">
        <v>0</v>
      </c>
      <c r="W50">
        <v>0</v>
      </c>
      <c r="X50">
        <v>1</v>
      </c>
      <c r="Y50">
        <v>1</v>
      </c>
      <c r="Z50">
        <v>0</v>
      </c>
      <c r="AA50" t="s">
        <v>1087</v>
      </c>
      <c r="AC50" t="s">
        <v>341</v>
      </c>
      <c r="AD50" t="s">
        <v>435</v>
      </c>
      <c r="AE50" t="s">
        <v>341</v>
      </c>
      <c r="AF50" t="s">
        <v>341</v>
      </c>
      <c r="AG50" t="s">
        <v>1088</v>
      </c>
      <c r="AH50" t="s">
        <v>341</v>
      </c>
      <c r="AI50" t="s">
        <v>366</v>
      </c>
      <c r="AJ50">
        <v>3</v>
      </c>
      <c r="AK50">
        <v>0</v>
      </c>
      <c r="AL50">
        <v>0</v>
      </c>
      <c r="AO50">
        <v>0</v>
      </c>
      <c r="AP50">
        <v>0</v>
      </c>
      <c r="AS50">
        <v>1</v>
      </c>
      <c r="AT50">
        <v>0</v>
      </c>
      <c r="AU50">
        <v>5</v>
      </c>
      <c r="BH50">
        <v>4</v>
      </c>
      <c r="BS50">
        <v>2</v>
      </c>
      <c r="CE50">
        <v>2</v>
      </c>
      <c r="CG50" t="s">
        <v>1089</v>
      </c>
      <c r="CH50" t="s">
        <v>341</v>
      </c>
      <c r="CK50">
        <v>20</v>
      </c>
      <c r="CM50">
        <v>50</v>
      </c>
      <c r="CQ50">
        <v>5</v>
      </c>
      <c r="CS50">
        <v>3</v>
      </c>
      <c r="CU50">
        <v>2</v>
      </c>
      <c r="CY50">
        <v>3</v>
      </c>
      <c r="DC50">
        <v>18</v>
      </c>
      <c r="DG50">
        <v>11</v>
      </c>
      <c r="DI50">
        <v>5</v>
      </c>
      <c r="DK50" t="s">
        <v>1090</v>
      </c>
      <c r="DL50" t="s">
        <v>1091</v>
      </c>
      <c r="DM50" t="s">
        <v>342</v>
      </c>
      <c r="DN50" t="s">
        <v>1092</v>
      </c>
      <c r="DO50">
        <v>0.2</v>
      </c>
      <c r="DP50" t="s">
        <v>341</v>
      </c>
      <c r="DR50" t="s">
        <v>342</v>
      </c>
      <c r="DS50">
        <v>0</v>
      </c>
      <c r="DT50">
        <v>0</v>
      </c>
      <c r="DU50">
        <v>1</v>
      </c>
      <c r="DV50">
        <v>0</v>
      </c>
      <c r="DW50">
        <v>0</v>
      </c>
      <c r="DX50">
        <v>0</v>
      </c>
      <c r="EA50">
        <v>0.5</v>
      </c>
      <c r="EB50" t="s">
        <v>351</v>
      </c>
      <c r="EC50" t="s">
        <v>1093</v>
      </c>
      <c r="ED50">
        <v>2</v>
      </c>
      <c r="EF50">
        <v>2</v>
      </c>
      <c r="EJ50">
        <v>2</v>
      </c>
      <c r="EN50" t="s">
        <v>342</v>
      </c>
      <c r="EO50" t="s">
        <v>353</v>
      </c>
      <c r="EP50" t="s">
        <v>1094</v>
      </c>
      <c r="EQ50" t="s">
        <v>342</v>
      </c>
      <c r="ER50">
        <v>1</v>
      </c>
      <c r="ES50">
        <v>0</v>
      </c>
      <c r="ET50">
        <v>0</v>
      </c>
      <c r="EU50">
        <v>0</v>
      </c>
      <c r="EW50">
        <v>1</v>
      </c>
      <c r="EX50">
        <v>0</v>
      </c>
      <c r="EY50">
        <v>0</v>
      </c>
      <c r="EZ50">
        <v>0</v>
      </c>
      <c r="FA50">
        <v>0</v>
      </c>
      <c r="FB50">
        <v>0</v>
      </c>
      <c r="FC50">
        <v>0</v>
      </c>
      <c r="FD50">
        <v>0</v>
      </c>
      <c r="FE50">
        <v>0</v>
      </c>
      <c r="FF50">
        <v>0</v>
      </c>
      <c r="FG50">
        <v>0</v>
      </c>
      <c r="FH50">
        <v>0</v>
      </c>
      <c r="FI50">
        <v>0</v>
      </c>
      <c r="FJ50">
        <v>0</v>
      </c>
      <c r="FK50">
        <v>0</v>
      </c>
      <c r="FL50">
        <v>0</v>
      </c>
      <c r="FM50">
        <v>0</v>
      </c>
      <c r="FN50">
        <v>0</v>
      </c>
      <c r="FO50">
        <v>0</v>
      </c>
      <c r="FP50">
        <v>0</v>
      </c>
      <c r="FQ50">
        <v>0</v>
      </c>
      <c r="FR50">
        <v>0</v>
      </c>
      <c r="FS50">
        <v>0</v>
      </c>
      <c r="FT50">
        <v>0</v>
      </c>
      <c r="FU50">
        <v>0</v>
      </c>
      <c r="FV50">
        <v>0</v>
      </c>
      <c r="FW50">
        <v>0</v>
      </c>
      <c r="FX50">
        <v>0</v>
      </c>
      <c r="FY50">
        <v>0</v>
      </c>
      <c r="FZ50">
        <v>0</v>
      </c>
      <c r="GA50">
        <v>1</v>
      </c>
      <c r="GB50">
        <v>0</v>
      </c>
      <c r="GC50">
        <v>0</v>
      </c>
      <c r="GD50">
        <v>0</v>
      </c>
      <c r="GE50">
        <v>0</v>
      </c>
      <c r="GF50">
        <v>0</v>
      </c>
      <c r="GG50">
        <v>0</v>
      </c>
      <c r="GH50">
        <v>0</v>
      </c>
      <c r="GI50">
        <v>0</v>
      </c>
      <c r="GJ50">
        <v>0</v>
      </c>
      <c r="GK50">
        <v>0</v>
      </c>
      <c r="GL50">
        <v>0</v>
      </c>
      <c r="GM50">
        <v>0</v>
      </c>
      <c r="GN50">
        <v>0</v>
      </c>
      <c r="GO50">
        <v>0</v>
      </c>
      <c r="GP50">
        <v>0</v>
      </c>
      <c r="GQ50">
        <v>0</v>
      </c>
      <c r="GR50">
        <v>1</v>
      </c>
      <c r="GS50">
        <v>0</v>
      </c>
      <c r="GT50">
        <v>0</v>
      </c>
      <c r="GU50">
        <v>0</v>
      </c>
      <c r="GV50">
        <v>1</v>
      </c>
      <c r="GW50">
        <v>0</v>
      </c>
      <c r="GX50">
        <v>0</v>
      </c>
      <c r="GY50">
        <v>0</v>
      </c>
      <c r="GZ50">
        <v>0</v>
      </c>
      <c r="HA50">
        <v>0</v>
      </c>
      <c r="HB50">
        <v>1</v>
      </c>
      <c r="HC50">
        <v>0</v>
      </c>
      <c r="HD50">
        <v>0</v>
      </c>
      <c r="HE50">
        <v>1</v>
      </c>
      <c r="HF50">
        <v>0</v>
      </c>
      <c r="HG50">
        <v>0</v>
      </c>
      <c r="HH50">
        <v>0</v>
      </c>
      <c r="HI50">
        <v>0</v>
      </c>
      <c r="HJ50">
        <v>0</v>
      </c>
      <c r="HK50">
        <v>0</v>
      </c>
      <c r="HL50">
        <v>0</v>
      </c>
      <c r="HM50">
        <v>0</v>
      </c>
      <c r="HN50">
        <v>0</v>
      </c>
      <c r="HO50">
        <v>0</v>
      </c>
      <c r="HP50">
        <v>0</v>
      </c>
      <c r="HQ50">
        <v>0</v>
      </c>
      <c r="HR50">
        <v>0</v>
      </c>
      <c r="HS50">
        <v>0</v>
      </c>
      <c r="HT50">
        <v>0</v>
      </c>
      <c r="HU50">
        <v>0</v>
      </c>
      <c r="HV50">
        <v>0</v>
      </c>
      <c r="HW50">
        <v>0</v>
      </c>
      <c r="HX50">
        <v>0</v>
      </c>
      <c r="HY50">
        <v>1</v>
      </c>
      <c r="HZ50">
        <v>0</v>
      </c>
      <c r="IA50">
        <v>0</v>
      </c>
      <c r="IB50">
        <v>0</v>
      </c>
      <c r="IC50">
        <v>0</v>
      </c>
      <c r="ID50">
        <v>0</v>
      </c>
      <c r="IE50">
        <v>0</v>
      </c>
      <c r="IF50">
        <v>0</v>
      </c>
      <c r="IG50">
        <v>0</v>
      </c>
      <c r="IH50">
        <v>0</v>
      </c>
      <c r="IJ50" t="s">
        <v>341</v>
      </c>
      <c r="IK50" t="s">
        <v>341</v>
      </c>
      <c r="IL50" t="s">
        <v>341</v>
      </c>
      <c r="IM50" t="s">
        <v>341</v>
      </c>
      <c r="IO50" t="s">
        <v>389</v>
      </c>
      <c r="IP50" t="s">
        <v>341</v>
      </c>
      <c r="IR50" t="s">
        <v>341</v>
      </c>
      <c r="IS50" t="s">
        <v>341</v>
      </c>
      <c r="IT50" t="s">
        <v>341</v>
      </c>
      <c r="IV50" t="s">
        <v>341</v>
      </c>
      <c r="IW50" t="s">
        <v>341</v>
      </c>
      <c r="IX50" t="s">
        <v>342</v>
      </c>
      <c r="IY50" t="s">
        <v>341</v>
      </c>
      <c r="IZ50" t="s">
        <v>341</v>
      </c>
      <c r="JB50" t="s">
        <v>356</v>
      </c>
      <c r="JD50" t="s">
        <v>357</v>
      </c>
      <c r="JE50" t="s">
        <v>389</v>
      </c>
      <c r="JF50" t="s">
        <v>341</v>
      </c>
      <c r="JG50" t="s">
        <v>341</v>
      </c>
      <c r="JH50" t="s">
        <v>341</v>
      </c>
      <c r="JI50" t="s">
        <v>341</v>
      </c>
      <c r="JJ50" t="s">
        <v>341</v>
      </c>
      <c r="JK50" t="s">
        <v>342</v>
      </c>
      <c r="JL50" t="s">
        <v>342</v>
      </c>
      <c r="JM50" t="s">
        <v>341</v>
      </c>
      <c r="JN50" t="s">
        <v>341</v>
      </c>
      <c r="JO50" t="s">
        <v>341</v>
      </c>
      <c r="JP50" t="s">
        <v>668</v>
      </c>
      <c r="JQ50" t="s">
        <v>668</v>
      </c>
      <c r="JR50">
        <v>20</v>
      </c>
      <c r="JS50">
        <v>25</v>
      </c>
      <c r="JT50">
        <v>32</v>
      </c>
      <c r="JU50">
        <v>23</v>
      </c>
      <c r="JV50">
        <v>20</v>
      </c>
      <c r="JW50">
        <v>0</v>
      </c>
      <c r="JX50">
        <v>0</v>
      </c>
      <c r="JY50">
        <v>0</v>
      </c>
      <c r="JZ50">
        <v>0</v>
      </c>
      <c r="KA50">
        <v>0</v>
      </c>
      <c r="KB50">
        <v>0</v>
      </c>
      <c r="KC50">
        <v>0</v>
      </c>
      <c r="KD50">
        <v>0</v>
      </c>
      <c r="KE50">
        <v>0</v>
      </c>
      <c r="KF50">
        <v>0</v>
      </c>
      <c r="KG50">
        <v>0</v>
      </c>
      <c r="KH50">
        <v>0</v>
      </c>
      <c r="KI50">
        <v>0</v>
      </c>
      <c r="KJ50">
        <v>0</v>
      </c>
      <c r="KK50">
        <v>0</v>
      </c>
      <c r="KL50">
        <v>0</v>
      </c>
      <c r="KM50">
        <v>0</v>
      </c>
      <c r="KN50">
        <v>0</v>
      </c>
      <c r="KO50">
        <v>1</v>
      </c>
      <c r="KP50">
        <v>0</v>
      </c>
      <c r="KQ50">
        <v>1</v>
      </c>
      <c r="KR50">
        <v>0</v>
      </c>
      <c r="KS50">
        <v>0</v>
      </c>
      <c r="KT50">
        <v>0</v>
      </c>
      <c r="KU50">
        <v>0</v>
      </c>
      <c r="KV50">
        <v>0</v>
      </c>
      <c r="KW50">
        <v>0</v>
      </c>
      <c r="KX50">
        <v>0</v>
      </c>
      <c r="KY50">
        <v>0</v>
      </c>
      <c r="KZ50">
        <v>0</v>
      </c>
      <c r="LA50">
        <v>0</v>
      </c>
      <c r="LB50">
        <v>0</v>
      </c>
      <c r="LC50">
        <v>0</v>
      </c>
      <c r="LD50">
        <v>0</v>
      </c>
      <c r="LE50">
        <v>0</v>
      </c>
      <c r="LF50">
        <v>0</v>
      </c>
      <c r="LG50">
        <v>1</v>
      </c>
      <c r="LH50">
        <v>0</v>
      </c>
      <c r="LI50">
        <v>0</v>
      </c>
      <c r="LJ50">
        <v>0</v>
      </c>
      <c r="LK50">
        <v>1</v>
      </c>
      <c r="LL50">
        <v>0</v>
      </c>
      <c r="LM50">
        <v>0</v>
      </c>
      <c r="LN50">
        <v>0</v>
      </c>
      <c r="LO50">
        <v>0</v>
      </c>
      <c r="LP50">
        <v>0</v>
      </c>
      <c r="LQ50">
        <v>1</v>
      </c>
      <c r="LR50">
        <v>0</v>
      </c>
      <c r="LS50">
        <v>1</v>
      </c>
      <c r="LT50">
        <v>0</v>
      </c>
      <c r="LU50">
        <v>0</v>
      </c>
      <c r="LV50">
        <v>0</v>
      </c>
      <c r="LW50" t="s">
        <v>342</v>
      </c>
      <c r="LX50" t="s">
        <v>341</v>
      </c>
      <c r="LY50">
        <v>0</v>
      </c>
      <c r="LZ50">
        <v>0</v>
      </c>
      <c r="MA50">
        <v>0</v>
      </c>
      <c r="MB50">
        <v>0</v>
      </c>
      <c r="ME50">
        <v>0</v>
      </c>
      <c r="MF50">
        <v>0</v>
      </c>
      <c r="MG50">
        <v>0</v>
      </c>
      <c r="MH50">
        <v>0</v>
      </c>
      <c r="MI50">
        <v>1</v>
      </c>
      <c r="MK50">
        <v>0</v>
      </c>
      <c r="ML50">
        <v>0</v>
      </c>
      <c r="MM50">
        <v>0</v>
      </c>
      <c r="MN50">
        <v>1</v>
      </c>
      <c r="MO50">
        <v>0</v>
      </c>
    </row>
    <row r="51" spans="1:353" x14ac:dyDescent="0.25">
      <c r="A51">
        <v>774000</v>
      </c>
      <c r="B51" t="s">
        <v>1095</v>
      </c>
      <c r="C51" t="s">
        <v>1096</v>
      </c>
      <c r="D51" t="s">
        <v>341</v>
      </c>
      <c r="E51" t="s">
        <v>343</v>
      </c>
      <c r="F51" t="s">
        <v>343</v>
      </c>
      <c r="G51">
        <v>0</v>
      </c>
      <c r="H51">
        <v>1</v>
      </c>
      <c r="I51">
        <v>1</v>
      </c>
      <c r="J51">
        <v>1</v>
      </c>
      <c r="K51">
        <v>0</v>
      </c>
      <c r="L51">
        <v>0</v>
      </c>
      <c r="M51">
        <v>0</v>
      </c>
      <c r="O51">
        <v>1</v>
      </c>
      <c r="P51">
        <v>1</v>
      </c>
      <c r="Q51">
        <v>0</v>
      </c>
      <c r="R51">
        <v>1</v>
      </c>
      <c r="S51">
        <v>1</v>
      </c>
      <c r="T51">
        <v>0</v>
      </c>
      <c r="U51">
        <v>0</v>
      </c>
      <c r="V51">
        <v>1</v>
      </c>
      <c r="W51">
        <v>0</v>
      </c>
      <c r="X51">
        <v>1</v>
      </c>
      <c r="Y51">
        <v>0</v>
      </c>
      <c r="Z51">
        <v>1</v>
      </c>
      <c r="AB51" t="s">
        <v>1097</v>
      </c>
      <c r="AC51" t="s">
        <v>342</v>
      </c>
      <c r="AD51" t="s">
        <v>1098</v>
      </c>
      <c r="AE51" t="s">
        <v>342</v>
      </c>
      <c r="AF51" t="s">
        <v>342</v>
      </c>
      <c r="AG51" t="s">
        <v>1099</v>
      </c>
      <c r="AH51" t="s">
        <v>341</v>
      </c>
      <c r="AI51" t="s">
        <v>346</v>
      </c>
      <c r="AJ51">
        <v>19.899999999999999</v>
      </c>
      <c r="AK51">
        <v>0</v>
      </c>
      <c r="AL51">
        <v>0</v>
      </c>
      <c r="AO51">
        <v>1</v>
      </c>
      <c r="AP51">
        <v>1</v>
      </c>
      <c r="AQ51">
        <v>16.5</v>
      </c>
      <c r="AR51">
        <v>28470</v>
      </c>
      <c r="AS51">
        <v>0</v>
      </c>
      <c r="AT51">
        <v>0</v>
      </c>
      <c r="AZ51">
        <v>1</v>
      </c>
      <c r="BE51">
        <v>1</v>
      </c>
      <c r="BG51">
        <v>48</v>
      </c>
      <c r="BH51">
        <v>17</v>
      </c>
      <c r="BO51">
        <v>1</v>
      </c>
      <c r="CH51" t="s">
        <v>341</v>
      </c>
      <c r="CK51">
        <v>3</v>
      </c>
      <c r="CQ51">
        <v>8</v>
      </c>
      <c r="CS51">
        <v>46</v>
      </c>
      <c r="CU51">
        <v>12</v>
      </c>
      <c r="CY51">
        <v>10</v>
      </c>
      <c r="DA51">
        <v>11</v>
      </c>
      <c r="DB51">
        <v>2</v>
      </c>
      <c r="DC51">
        <v>17</v>
      </c>
      <c r="DE51">
        <v>22</v>
      </c>
      <c r="DG51">
        <v>71</v>
      </c>
      <c r="DH51">
        <v>2</v>
      </c>
      <c r="DI51">
        <v>91</v>
      </c>
      <c r="DJ51">
        <v>6</v>
      </c>
      <c r="DK51" t="s">
        <v>1100</v>
      </c>
      <c r="DL51" t="s">
        <v>1101</v>
      </c>
      <c r="DM51" t="s">
        <v>342</v>
      </c>
      <c r="DN51" t="s">
        <v>1102</v>
      </c>
      <c r="DO51" t="s">
        <v>1103</v>
      </c>
      <c r="DP51" t="s">
        <v>342</v>
      </c>
      <c r="DQ51" t="s">
        <v>1104</v>
      </c>
      <c r="DR51" t="s">
        <v>342</v>
      </c>
      <c r="DS51">
        <v>1</v>
      </c>
      <c r="DT51">
        <v>0</v>
      </c>
      <c r="DU51">
        <v>1</v>
      </c>
      <c r="DV51">
        <v>1</v>
      </c>
      <c r="DW51">
        <v>1</v>
      </c>
      <c r="DX51">
        <v>0</v>
      </c>
      <c r="EA51">
        <v>0.15</v>
      </c>
      <c r="EB51" t="s">
        <v>351</v>
      </c>
      <c r="EC51" t="s">
        <v>1105</v>
      </c>
      <c r="ED51">
        <v>3</v>
      </c>
      <c r="EE51">
        <v>9</v>
      </c>
      <c r="EF51">
        <v>13</v>
      </c>
      <c r="EG51">
        <v>119</v>
      </c>
      <c r="EH51">
        <v>2</v>
      </c>
      <c r="EI51">
        <v>17</v>
      </c>
      <c r="EJ51">
        <v>4</v>
      </c>
      <c r="EK51">
        <v>53</v>
      </c>
      <c r="EN51" t="s">
        <v>342</v>
      </c>
      <c r="EO51" t="s">
        <v>353</v>
      </c>
      <c r="EP51" t="s">
        <v>1106</v>
      </c>
      <c r="EQ51" t="s">
        <v>342</v>
      </c>
      <c r="ER51">
        <v>0</v>
      </c>
      <c r="ES51">
        <v>0</v>
      </c>
      <c r="ET51">
        <v>0</v>
      </c>
      <c r="EU51">
        <v>0</v>
      </c>
      <c r="EW51">
        <v>1</v>
      </c>
      <c r="EX51">
        <v>0</v>
      </c>
      <c r="EY51">
        <v>0</v>
      </c>
      <c r="EZ51">
        <v>0</v>
      </c>
      <c r="FA51">
        <v>0</v>
      </c>
      <c r="FB51">
        <v>0</v>
      </c>
      <c r="FC51">
        <v>0</v>
      </c>
      <c r="FD51">
        <v>1</v>
      </c>
      <c r="FE51">
        <v>0</v>
      </c>
      <c r="FF51">
        <v>0</v>
      </c>
      <c r="FG51">
        <v>0</v>
      </c>
      <c r="FH51">
        <v>0</v>
      </c>
      <c r="FI51">
        <v>0</v>
      </c>
      <c r="FJ51">
        <v>0</v>
      </c>
      <c r="FK51">
        <v>0</v>
      </c>
      <c r="FL51">
        <v>0</v>
      </c>
      <c r="FM51">
        <v>1</v>
      </c>
      <c r="FN51">
        <v>0</v>
      </c>
      <c r="FO51">
        <v>0</v>
      </c>
      <c r="FP51">
        <v>0</v>
      </c>
      <c r="FQ51">
        <v>0</v>
      </c>
      <c r="FR51">
        <v>1</v>
      </c>
      <c r="FS51">
        <v>0</v>
      </c>
      <c r="FT51">
        <v>0</v>
      </c>
      <c r="FU51">
        <v>0</v>
      </c>
      <c r="FV51">
        <v>0</v>
      </c>
      <c r="FW51">
        <v>1</v>
      </c>
      <c r="FX51">
        <v>0</v>
      </c>
      <c r="FY51">
        <v>0</v>
      </c>
      <c r="FZ51">
        <v>0</v>
      </c>
      <c r="GA51">
        <v>0</v>
      </c>
      <c r="GB51">
        <v>0</v>
      </c>
      <c r="GC51">
        <v>0</v>
      </c>
      <c r="GD51">
        <v>0</v>
      </c>
      <c r="GE51">
        <v>0</v>
      </c>
      <c r="GF51">
        <v>0</v>
      </c>
      <c r="GG51">
        <v>0</v>
      </c>
      <c r="GH51">
        <v>1</v>
      </c>
      <c r="GI51">
        <v>0</v>
      </c>
      <c r="GJ51">
        <v>0</v>
      </c>
      <c r="GK51">
        <v>0</v>
      </c>
      <c r="GL51">
        <v>0</v>
      </c>
      <c r="GM51">
        <v>0</v>
      </c>
      <c r="GN51">
        <v>0</v>
      </c>
      <c r="GO51">
        <v>0</v>
      </c>
      <c r="GP51">
        <v>0</v>
      </c>
      <c r="GQ51">
        <v>0</v>
      </c>
      <c r="GR51">
        <v>0</v>
      </c>
      <c r="GS51">
        <v>1</v>
      </c>
      <c r="GT51">
        <v>0</v>
      </c>
      <c r="GU51">
        <v>0</v>
      </c>
      <c r="GV51">
        <v>0</v>
      </c>
      <c r="GW51">
        <v>0</v>
      </c>
      <c r="GX51">
        <v>1</v>
      </c>
      <c r="GY51">
        <v>0</v>
      </c>
      <c r="GZ51">
        <v>0</v>
      </c>
      <c r="HA51">
        <v>0</v>
      </c>
      <c r="HB51">
        <v>1</v>
      </c>
      <c r="HC51">
        <v>0</v>
      </c>
      <c r="HD51">
        <v>0</v>
      </c>
      <c r="HE51">
        <v>0</v>
      </c>
      <c r="HF51">
        <v>1</v>
      </c>
      <c r="HG51">
        <v>0</v>
      </c>
      <c r="HH51">
        <v>0</v>
      </c>
      <c r="HI51">
        <v>0</v>
      </c>
      <c r="HJ51">
        <v>0</v>
      </c>
      <c r="HK51">
        <v>0</v>
      </c>
      <c r="HL51">
        <v>0</v>
      </c>
      <c r="HM51">
        <v>0</v>
      </c>
      <c r="HN51">
        <v>1</v>
      </c>
      <c r="HO51">
        <v>0</v>
      </c>
      <c r="HP51">
        <v>0</v>
      </c>
      <c r="HQ51">
        <v>1</v>
      </c>
      <c r="HR51">
        <v>0</v>
      </c>
      <c r="HS51">
        <v>0</v>
      </c>
      <c r="HT51">
        <v>0</v>
      </c>
      <c r="HU51">
        <v>0</v>
      </c>
      <c r="HV51">
        <v>1</v>
      </c>
      <c r="HW51">
        <v>0</v>
      </c>
      <c r="HX51">
        <v>0</v>
      </c>
      <c r="HY51">
        <v>0</v>
      </c>
      <c r="HZ51">
        <v>1</v>
      </c>
      <c r="IA51">
        <v>0</v>
      </c>
      <c r="IB51">
        <v>0</v>
      </c>
      <c r="IC51">
        <v>0</v>
      </c>
      <c r="ID51">
        <v>0</v>
      </c>
      <c r="IE51">
        <v>0</v>
      </c>
      <c r="IF51">
        <v>0</v>
      </c>
      <c r="IG51">
        <v>0</v>
      </c>
      <c r="IH51">
        <v>0</v>
      </c>
      <c r="IJ51" t="s">
        <v>342</v>
      </c>
      <c r="IK51" t="s">
        <v>342</v>
      </c>
      <c r="IL51" t="s">
        <v>342</v>
      </c>
      <c r="IM51" t="s">
        <v>342</v>
      </c>
      <c r="IN51" t="s">
        <v>1107</v>
      </c>
      <c r="IO51" t="s">
        <v>1108</v>
      </c>
      <c r="IP51" t="s">
        <v>342</v>
      </c>
      <c r="IQ51" t="s">
        <v>1109</v>
      </c>
      <c r="IR51" t="s">
        <v>342</v>
      </c>
      <c r="IS51" t="s">
        <v>341</v>
      </c>
      <c r="IT51" t="s">
        <v>381</v>
      </c>
      <c r="IV51" t="s">
        <v>342</v>
      </c>
      <c r="IW51" t="s">
        <v>342</v>
      </c>
      <c r="IX51" t="s">
        <v>341</v>
      </c>
      <c r="IY51" t="s">
        <v>341</v>
      </c>
      <c r="IZ51" t="s">
        <v>341</v>
      </c>
      <c r="JB51" t="s">
        <v>848</v>
      </c>
      <c r="JC51" t="s">
        <v>1110</v>
      </c>
      <c r="JD51" t="s">
        <v>357</v>
      </c>
      <c r="JE51" t="s">
        <v>1111</v>
      </c>
      <c r="JF51" t="s">
        <v>341</v>
      </c>
      <c r="JG51" t="s">
        <v>342</v>
      </c>
      <c r="JH51" t="s">
        <v>342</v>
      </c>
      <c r="JI51" t="s">
        <v>341</v>
      </c>
      <c r="JJ51" t="s">
        <v>341</v>
      </c>
      <c r="JK51" t="s">
        <v>341</v>
      </c>
      <c r="JL51" t="s">
        <v>341</v>
      </c>
      <c r="JM51" t="s">
        <v>342</v>
      </c>
      <c r="JN51" t="s">
        <v>342</v>
      </c>
      <c r="JO51" t="s">
        <v>341</v>
      </c>
      <c r="JP51" t="s">
        <v>342</v>
      </c>
      <c r="JQ51" t="s">
        <v>341</v>
      </c>
      <c r="JR51">
        <v>28.8</v>
      </c>
      <c r="JS51">
        <v>27.5</v>
      </c>
      <c r="JT51">
        <v>34.700000000000003</v>
      </c>
      <c r="JU51">
        <v>19.2</v>
      </c>
      <c r="JV51">
        <v>18.600000000000001</v>
      </c>
      <c r="JW51">
        <v>0</v>
      </c>
      <c r="JX51">
        <v>0</v>
      </c>
      <c r="JY51">
        <v>0</v>
      </c>
      <c r="JZ51">
        <v>0</v>
      </c>
      <c r="KA51">
        <v>1</v>
      </c>
      <c r="KB51">
        <v>0</v>
      </c>
      <c r="KC51">
        <v>1</v>
      </c>
      <c r="KD51">
        <v>0</v>
      </c>
      <c r="KE51">
        <v>0</v>
      </c>
      <c r="KF51">
        <v>0</v>
      </c>
      <c r="KG51">
        <v>1</v>
      </c>
      <c r="KH51">
        <v>0</v>
      </c>
      <c r="KI51">
        <v>0</v>
      </c>
      <c r="KJ51">
        <v>0</v>
      </c>
      <c r="KK51">
        <v>1</v>
      </c>
      <c r="KL51">
        <v>0</v>
      </c>
      <c r="KM51">
        <v>0</v>
      </c>
      <c r="KN51">
        <v>0</v>
      </c>
      <c r="KO51">
        <v>0</v>
      </c>
      <c r="KP51">
        <v>0</v>
      </c>
      <c r="KQ51">
        <v>1</v>
      </c>
      <c r="KR51">
        <v>1</v>
      </c>
      <c r="KS51">
        <v>1</v>
      </c>
      <c r="KT51">
        <v>1</v>
      </c>
      <c r="KU51">
        <v>0</v>
      </c>
      <c r="KV51">
        <v>0</v>
      </c>
      <c r="KW51">
        <v>1</v>
      </c>
      <c r="KX51">
        <v>1</v>
      </c>
      <c r="KY51">
        <v>0</v>
      </c>
      <c r="KZ51">
        <v>0</v>
      </c>
      <c r="LA51">
        <v>1</v>
      </c>
      <c r="LB51">
        <v>0</v>
      </c>
      <c r="LC51">
        <v>1</v>
      </c>
      <c r="LD51">
        <v>0</v>
      </c>
      <c r="LE51">
        <v>1</v>
      </c>
      <c r="LF51">
        <v>0</v>
      </c>
      <c r="LG51">
        <v>1</v>
      </c>
      <c r="LH51">
        <v>0</v>
      </c>
      <c r="LI51">
        <v>0</v>
      </c>
      <c r="LJ51">
        <v>0</v>
      </c>
      <c r="LK51">
        <v>1</v>
      </c>
      <c r="LL51">
        <v>0</v>
      </c>
      <c r="LM51">
        <v>0</v>
      </c>
      <c r="LN51">
        <v>0</v>
      </c>
      <c r="LO51">
        <v>0</v>
      </c>
      <c r="LP51">
        <v>0</v>
      </c>
      <c r="LQ51">
        <v>0</v>
      </c>
      <c r="LR51">
        <v>0</v>
      </c>
      <c r="LS51">
        <v>1</v>
      </c>
      <c r="LT51">
        <v>0</v>
      </c>
      <c r="LU51">
        <v>0</v>
      </c>
      <c r="LV51">
        <v>0</v>
      </c>
      <c r="LW51" t="s">
        <v>341</v>
      </c>
      <c r="LX51" t="s">
        <v>342</v>
      </c>
      <c r="LY51">
        <v>1</v>
      </c>
      <c r="LZ51">
        <v>0</v>
      </c>
      <c r="MA51">
        <v>0</v>
      </c>
      <c r="MB51">
        <v>1</v>
      </c>
      <c r="MC51" t="s">
        <v>1112</v>
      </c>
      <c r="MD51" t="s">
        <v>603</v>
      </c>
      <c r="ME51">
        <v>1</v>
      </c>
      <c r="MF51">
        <v>0</v>
      </c>
      <c r="MG51">
        <v>0</v>
      </c>
      <c r="MH51">
        <v>0</v>
      </c>
      <c r="MI51">
        <v>0</v>
      </c>
      <c r="MK51">
        <v>0</v>
      </c>
      <c r="ML51">
        <v>0</v>
      </c>
      <c r="MM51">
        <v>0</v>
      </c>
      <c r="MN51">
        <v>1</v>
      </c>
      <c r="MO51">
        <v>0</v>
      </c>
    </row>
    <row r="52" spans="1:353" x14ac:dyDescent="0.25">
      <c r="A52">
        <v>770700</v>
      </c>
      <c r="B52" t="s">
        <v>1113</v>
      </c>
      <c r="C52" t="s">
        <v>1114</v>
      </c>
      <c r="D52" t="s">
        <v>341</v>
      </c>
      <c r="E52" t="s">
        <v>342</v>
      </c>
      <c r="F52" t="s">
        <v>343</v>
      </c>
      <c r="G52">
        <v>0</v>
      </c>
      <c r="H52">
        <v>0</v>
      </c>
      <c r="I52">
        <v>0</v>
      </c>
      <c r="J52">
        <v>0</v>
      </c>
      <c r="K52">
        <v>0</v>
      </c>
      <c r="L52">
        <v>0</v>
      </c>
      <c r="M52">
        <v>1</v>
      </c>
      <c r="N52" t="s">
        <v>435</v>
      </c>
      <c r="O52">
        <v>1</v>
      </c>
      <c r="P52">
        <v>0</v>
      </c>
      <c r="Q52">
        <v>0</v>
      </c>
      <c r="R52">
        <v>1</v>
      </c>
      <c r="S52">
        <v>0</v>
      </c>
      <c r="T52">
        <v>0</v>
      </c>
      <c r="U52">
        <v>0</v>
      </c>
      <c r="V52">
        <v>0</v>
      </c>
      <c r="W52">
        <v>0</v>
      </c>
      <c r="X52">
        <v>0</v>
      </c>
      <c r="Y52">
        <v>0</v>
      </c>
      <c r="Z52">
        <v>0</v>
      </c>
      <c r="AC52" t="s">
        <v>341</v>
      </c>
      <c r="AD52" t="s">
        <v>435</v>
      </c>
      <c r="AE52" t="s">
        <v>342</v>
      </c>
      <c r="AF52" t="s">
        <v>341</v>
      </c>
      <c r="AG52" t="s">
        <v>1115</v>
      </c>
      <c r="AH52" t="s">
        <v>342</v>
      </c>
      <c r="AI52" t="s">
        <v>366</v>
      </c>
      <c r="AJ52" s="2">
        <v>-0.25</v>
      </c>
      <c r="AK52">
        <v>0</v>
      </c>
      <c r="AL52">
        <v>0</v>
      </c>
      <c r="AO52">
        <v>0</v>
      </c>
      <c r="AP52">
        <v>0</v>
      </c>
      <c r="AS52">
        <v>0</v>
      </c>
      <c r="AT52">
        <v>0</v>
      </c>
      <c r="AU52" s="2">
        <v>0.05</v>
      </c>
      <c r="BH52">
        <v>3</v>
      </c>
      <c r="BS52">
        <v>1</v>
      </c>
      <c r="CH52" t="s">
        <v>353</v>
      </c>
      <c r="CI52" t="s">
        <v>1116</v>
      </c>
      <c r="CJ52" t="s">
        <v>1117</v>
      </c>
      <c r="CK52">
        <v>12</v>
      </c>
      <c r="CM52">
        <v>43</v>
      </c>
      <c r="CN52">
        <v>1</v>
      </c>
      <c r="CO52">
        <v>7</v>
      </c>
      <c r="CQ52">
        <v>7</v>
      </c>
      <c r="CR52">
        <v>1</v>
      </c>
      <c r="CS52">
        <v>1</v>
      </c>
      <c r="CY52">
        <v>3</v>
      </c>
      <c r="CZ52">
        <v>1</v>
      </c>
      <c r="DA52">
        <v>9</v>
      </c>
      <c r="DC52">
        <v>13</v>
      </c>
      <c r="DG52">
        <v>85</v>
      </c>
      <c r="DH52">
        <v>2</v>
      </c>
      <c r="DI52">
        <v>80</v>
      </c>
      <c r="DJ52">
        <v>1</v>
      </c>
      <c r="DK52" t="s">
        <v>1118</v>
      </c>
      <c r="DL52" t="s">
        <v>1119</v>
      </c>
      <c r="DM52" t="s">
        <v>342</v>
      </c>
      <c r="DN52" t="s">
        <v>1120</v>
      </c>
      <c r="DO52" t="s">
        <v>1121</v>
      </c>
      <c r="DP52" t="s">
        <v>342</v>
      </c>
      <c r="DQ52" t="s">
        <v>1122</v>
      </c>
      <c r="DR52" t="s">
        <v>342</v>
      </c>
      <c r="DS52">
        <v>0</v>
      </c>
      <c r="DT52">
        <v>1</v>
      </c>
      <c r="DU52">
        <v>1</v>
      </c>
      <c r="DV52">
        <v>1</v>
      </c>
      <c r="DW52">
        <v>0</v>
      </c>
      <c r="DX52">
        <v>0</v>
      </c>
      <c r="DY52" t="s">
        <v>1123</v>
      </c>
      <c r="EA52">
        <v>0.25</v>
      </c>
      <c r="EB52" t="s">
        <v>351</v>
      </c>
      <c r="EC52" t="s">
        <v>1124</v>
      </c>
      <c r="EF52">
        <v>4</v>
      </c>
      <c r="EG52">
        <v>20</v>
      </c>
      <c r="EN52" t="s">
        <v>341</v>
      </c>
      <c r="EO52" t="s">
        <v>353</v>
      </c>
      <c r="EP52" t="s">
        <v>1125</v>
      </c>
      <c r="EQ52" t="s">
        <v>342</v>
      </c>
      <c r="ER52">
        <v>1</v>
      </c>
      <c r="ES52">
        <v>0</v>
      </c>
      <c r="ET52">
        <v>0</v>
      </c>
      <c r="EU52">
        <v>0</v>
      </c>
      <c r="EW52">
        <v>0</v>
      </c>
      <c r="EX52">
        <v>0</v>
      </c>
      <c r="EY52">
        <v>0</v>
      </c>
      <c r="EZ52">
        <v>0</v>
      </c>
      <c r="FA52">
        <v>0</v>
      </c>
      <c r="FB52">
        <v>0</v>
      </c>
      <c r="FC52">
        <v>0</v>
      </c>
      <c r="FD52">
        <v>0</v>
      </c>
      <c r="FE52">
        <v>0</v>
      </c>
      <c r="FF52">
        <v>0</v>
      </c>
      <c r="FG52">
        <v>0</v>
      </c>
      <c r="FH52">
        <v>0</v>
      </c>
      <c r="FI52">
        <v>0</v>
      </c>
      <c r="FJ52">
        <v>0</v>
      </c>
      <c r="FK52">
        <v>0</v>
      </c>
      <c r="FL52">
        <v>0</v>
      </c>
      <c r="FM52">
        <v>0</v>
      </c>
      <c r="FN52">
        <v>0</v>
      </c>
      <c r="FO52">
        <v>0</v>
      </c>
      <c r="FP52">
        <v>0</v>
      </c>
      <c r="FQ52">
        <v>0</v>
      </c>
      <c r="FR52">
        <v>0</v>
      </c>
      <c r="FS52">
        <v>0</v>
      </c>
      <c r="FT52">
        <v>0</v>
      </c>
      <c r="FU52">
        <v>1</v>
      </c>
      <c r="FV52">
        <v>0</v>
      </c>
      <c r="FW52">
        <v>0</v>
      </c>
      <c r="FX52">
        <v>0</v>
      </c>
      <c r="FY52">
        <v>0</v>
      </c>
      <c r="FZ52">
        <v>1</v>
      </c>
      <c r="GA52">
        <v>0</v>
      </c>
      <c r="GB52">
        <v>0</v>
      </c>
      <c r="GC52">
        <v>0</v>
      </c>
      <c r="GD52">
        <v>1</v>
      </c>
      <c r="GE52">
        <v>0</v>
      </c>
      <c r="GF52">
        <v>0</v>
      </c>
      <c r="GG52">
        <v>0</v>
      </c>
      <c r="GH52">
        <v>0</v>
      </c>
      <c r="GI52">
        <v>1</v>
      </c>
      <c r="GJ52">
        <v>0</v>
      </c>
      <c r="GK52">
        <v>0</v>
      </c>
      <c r="GL52">
        <v>0</v>
      </c>
      <c r="GM52">
        <v>0</v>
      </c>
      <c r="GN52">
        <v>1</v>
      </c>
      <c r="GO52">
        <v>0</v>
      </c>
      <c r="GP52">
        <v>0</v>
      </c>
      <c r="GQ52">
        <v>0</v>
      </c>
      <c r="GR52">
        <v>1</v>
      </c>
      <c r="GS52">
        <v>0</v>
      </c>
      <c r="GT52">
        <v>0</v>
      </c>
      <c r="GU52">
        <v>0</v>
      </c>
      <c r="GV52">
        <v>0</v>
      </c>
      <c r="GW52">
        <v>0</v>
      </c>
      <c r="GX52">
        <v>0</v>
      </c>
      <c r="GY52">
        <v>0</v>
      </c>
      <c r="GZ52">
        <v>0</v>
      </c>
      <c r="HA52">
        <v>0</v>
      </c>
      <c r="HB52">
        <v>0</v>
      </c>
      <c r="HC52">
        <v>0</v>
      </c>
      <c r="HD52">
        <v>0</v>
      </c>
      <c r="HE52">
        <v>0</v>
      </c>
      <c r="HF52">
        <v>0</v>
      </c>
      <c r="HG52">
        <v>0</v>
      </c>
      <c r="HH52">
        <v>0</v>
      </c>
      <c r="HI52">
        <v>0</v>
      </c>
      <c r="HJ52">
        <v>0</v>
      </c>
      <c r="HK52">
        <v>0</v>
      </c>
      <c r="HL52">
        <v>0</v>
      </c>
      <c r="HM52">
        <v>0</v>
      </c>
      <c r="HN52">
        <v>0</v>
      </c>
      <c r="HO52">
        <v>0</v>
      </c>
      <c r="HP52">
        <v>0</v>
      </c>
      <c r="HQ52">
        <v>0</v>
      </c>
      <c r="HR52">
        <v>0</v>
      </c>
      <c r="HS52">
        <v>0</v>
      </c>
      <c r="HT52">
        <v>0</v>
      </c>
      <c r="HU52">
        <v>0</v>
      </c>
      <c r="HV52">
        <v>0</v>
      </c>
      <c r="HW52">
        <v>0</v>
      </c>
      <c r="HX52">
        <v>0</v>
      </c>
      <c r="HY52">
        <v>0</v>
      </c>
      <c r="HZ52">
        <v>0</v>
      </c>
      <c r="IA52">
        <v>1</v>
      </c>
      <c r="IB52">
        <v>0</v>
      </c>
      <c r="IC52">
        <v>0</v>
      </c>
      <c r="ID52">
        <v>0</v>
      </c>
      <c r="IE52">
        <v>0</v>
      </c>
      <c r="IF52">
        <v>0</v>
      </c>
      <c r="IG52">
        <v>0</v>
      </c>
      <c r="IH52">
        <v>0</v>
      </c>
      <c r="IJ52" t="s">
        <v>341</v>
      </c>
      <c r="IK52" t="s">
        <v>341</v>
      </c>
      <c r="IL52" t="s">
        <v>341</v>
      </c>
      <c r="IM52" t="s">
        <v>341</v>
      </c>
      <c r="IO52" t="s">
        <v>1126</v>
      </c>
      <c r="IP52" t="s">
        <v>342</v>
      </c>
      <c r="IQ52" t="s">
        <v>1127</v>
      </c>
      <c r="IR52" t="s">
        <v>342</v>
      </c>
      <c r="IS52" t="s">
        <v>341</v>
      </c>
      <c r="IT52" t="s">
        <v>341</v>
      </c>
      <c r="IV52" t="s">
        <v>341</v>
      </c>
      <c r="IW52" t="s">
        <v>341</v>
      </c>
      <c r="IX52" t="s">
        <v>341</v>
      </c>
      <c r="IY52" t="s">
        <v>341</v>
      </c>
      <c r="IZ52" t="s">
        <v>342</v>
      </c>
      <c r="JA52" t="s">
        <v>1128</v>
      </c>
      <c r="JB52" t="s">
        <v>356</v>
      </c>
      <c r="JD52" t="s">
        <v>341</v>
      </c>
      <c r="JF52" t="s">
        <v>341</v>
      </c>
      <c r="JG52" t="s">
        <v>341</v>
      </c>
      <c r="JH52" t="s">
        <v>341</v>
      </c>
      <c r="JI52" t="s">
        <v>341</v>
      </c>
      <c r="JJ52" t="s">
        <v>341</v>
      </c>
      <c r="JK52" t="s">
        <v>341</v>
      </c>
      <c r="JL52" t="s">
        <v>341</v>
      </c>
      <c r="JM52" t="s">
        <v>341</v>
      </c>
      <c r="JN52" t="s">
        <v>342</v>
      </c>
      <c r="JO52" t="s">
        <v>341</v>
      </c>
      <c r="JP52" t="s">
        <v>341</v>
      </c>
      <c r="JQ52" t="s">
        <v>341</v>
      </c>
      <c r="JR52">
        <v>16</v>
      </c>
      <c r="JS52">
        <v>25</v>
      </c>
      <c r="JT52">
        <v>50</v>
      </c>
      <c r="JU52">
        <v>2</v>
      </c>
      <c r="JV52">
        <v>23</v>
      </c>
      <c r="JW52">
        <v>0</v>
      </c>
      <c r="JX52">
        <v>0</v>
      </c>
      <c r="JY52">
        <v>1</v>
      </c>
      <c r="JZ52">
        <v>0</v>
      </c>
      <c r="KA52">
        <v>1</v>
      </c>
      <c r="KB52">
        <v>0</v>
      </c>
      <c r="KC52">
        <v>0</v>
      </c>
      <c r="KD52">
        <v>0</v>
      </c>
      <c r="KE52">
        <v>0</v>
      </c>
      <c r="KF52">
        <v>0</v>
      </c>
      <c r="KG52">
        <v>1</v>
      </c>
      <c r="KH52">
        <v>0</v>
      </c>
      <c r="KI52">
        <v>0</v>
      </c>
      <c r="KJ52">
        <v>0</v>
      </c>
      <c r="KK52">
        <v>1</v>
      </c>
      <c r="KL52">
        <v>0</v>
      </c>
      <c r="KM52">
        <v>1</v>
      </c>
      <c r="KN52">
        <v>0</v>
      </c>
      <c r="KO52">
        <v>0</v>
      </c>
      <c r="KP52">
        <v>0</v>
      </c>
      <c r="KQ52">
        <v>1</v>
      </c>
      <c r="KR52">
        <v>0</v>
      </c>
      <c r="KS52">
        <v>0</v>
      </c>
      <c r="KT52">
        <v>0</v>
      </c>
      <c r="KU52">
        <v>1</v>
      </c>
      <c r="KV52">
        <v>0</v>
      </c>
      <c r="KW52">
        <v>0</v>
      </c>
      <c r="KX52">
        <v>0</v>
      </c>
      <c r="KY52">
        <v>0</v>
      </c>
      <c r="KZ52">
        <v>1</v>
      </c>
      <c r="LA52">
        <v>0</v>
      </c>
      <c r="LB52">
        <v>0</v>
      </c>
      <c r="LC52">
        <v>1</v>
      </c>
      <c r="LD52">
        <v>0</v>
      </c>
      <c r="LE52">
        <v>0</v>
      </c>
      <c r="LF52">
        <v>0</v>
      </c>
      <c r="LG52">
        <v>0</v>
      </c>
      <c r="LH52">
        <v>0</v>
      </c>
      <c r="LI52">
        <v>0</v>
      </c>
      <c r="LJ52">
        <v>0</v>
      </c>
      <c r="LK52">
        <v>0</v>
      </c>
      <c r="LL52">
        <v>0</v>
      </c>
      <c r="LM52">
        <v>0</v>
      </c>
      <c r="LN52">
        <v>0</v>
      </c>
      <c r="LO52">
        <v>0</v>
      </c>
      <c r="LP52">
        <v>0</v>
      </c>
      <c r="LQ52">
        <v>0</v>
      </c>
      <c r="LR52">
        <v>0</v>
      </c>
      <c r="LS52">
        <v>1</v>
      </c>
      <c r="LT52">
        <v>0</v>
      </c>
      <c r="LU52">
        <v>0</v>
      </c>
      <c r="LV52">
        <v>0</v>
      </c>
      <c r="LW52" t="s">
        <v>341</v>
      </c>
      <c r="LX52" t="s">
        <v>341</v>
      </c>
      <c r="LY52">
        <v>0</v>
      </c>
      <c r="LZ52">
        <v>0</v>
      </c>
      <c r="MA52">
        <v>0</v>
      </c>
      <c r="MB52">
        <v>0</v>
      </c>
      <c r="ME52">
        <v>0</v>
      </c>
      <c r="MF52">
        <v>0</v>
      </c>
      <c r="MG52">
        <v>0</v>
      </c>
      <c r="MH52">
        <v>0</v>
      </c>
      <c r="MI52">
        <v>1</v>
      </c>
      <c r="MK52">
        <v>0</v>
      </c>
      <c r="ML52">
        <v>0</v>
      </c>
      <c r="MM52">
        <v>0</v>
      </c>
      <c r="MN52">
        <v>1</v>
      </c>
      <c r="MO52">
        <v>0</v>
      </c>
    </row>
    <row r="53" spans="1:353" x14ac:dyDescent="0.25">
      <c r="A53">
        <v>716500</v>
      </c>
      <c r="B53" t="s">
        <v>1129</v>
      </c>
      <c r="C53" t="s">
        <v>1130</v>
      </c>
      <c r="D53" t="s">
        <v>341</v>
      </c>
      <c r="E53" t="s">
        <v>343</v>
      </c>
      <c r="F53" t="s">
        <v>342</v>
      </c>
      <c r="G53">
        <v>0</v>
      </c>
      <c r="H53">
        <v>0</v>
      </c>
      <c r="I53">
        <v>0</v>
      </c>
      <c r="J53">
        <v>0</v>
      </c>
      <c r="K53">
        <v>0</v>
      </c>
      <c r="L53">
        <v>0</v>
      </c>
      <c r="M53">
        <v>1</v>
      </c>
      <c r="N53" t="s">
        <v>1131</v>
      </c>
      <c r="O53">
        <v>0</v>
      </c>
      <c r="P53">
        <v>0</v>
      </c>
      <c r="Q53">
        <v>0</v>
      </c>
      <c r="R53">
        <v>0</v>
      </c>
      <c r="S53">
        <v>0</v>
      </c>
      <c r="T53">
        <v>0</v>
      </c>
      <c r="U53">
        <v>0</v>
      </c>
      <c r="V53">
        <v>0</v>
      </c>
      <c r="W53">
        <v>0</v>
      </c>
      <c r="X53">
        <v>0</v>
      </c>
      <c r="Y53">
        <v>0</v>
      </c>
      <c r="Z53">
        <v>1</v>
      </c>
      <c r="AB53" t="s">
        <v>1132</v>
      </c>
      <c r="AC53" t="s">
        <v>341</v>
      </c>
      <c r="AD53" t="s">
        <v>435</v>
      </c>
      <c r="AE53" t="s">
        <v>341</v>
      </c>
      <c r="AF53" t="s">
        <v>341</v>
      </c>
      <c r="AG53" t="s">
        <v>1133</v>
      </c>
      <c r="AH53" t="s">
        <v>342</v>
      </c>
      <c r="AI53" t="s">
        <v>346</v>
      </c>
      <c r="AJ53">
        <v>2</v>
      </c>
      <c r="AK53">
        <v>0</v>
      </c>
      <c r="AL53">
        <v>0</v>
      </c>
      <c r="AO53">
        <v>0</v>
      </c>
      <c r="AP53">
        <v>0</v>
      </c>
      <c r="AS53">
        <v>1</v>
      </c>
      <c r="AT53">
        <v>0</v>
      </c>
      <c r="AU53">
        <v>10</v>
      </c>
      <c r="BF53" t="s">
        <v>931</v>
      </c>
      <c r="BH53" t="s">
        <v>931</v>
      </c>
      <c r="BJ53" t="s">
        <v>931</v>
      </c>
      <c r="BV53" t="s">
        <v>931</v>
      </c>
      <c r="BX53" t="s">
        <v>931</v>
      </c>
      <c r="CB53" t="s">
        <v>931</v>
      </c>
      <c r="CD53" t="s">
        <v>931</v>
      </c>
      <c r="CF53" t="s">
        <v>931</v>
      </c>
      <c r="CG53" t="s">
        <v>1134</v>
      </c>
      <c r="CH53" t="s">
        <v>341</v>
      </c>
      <c r="CJ53" t="s">
        <v>1135</v>
      </c>
      <c r="CK53">
        <v>2</v>
      </c>
      <c r="CL53">
        <v>1</v>
      </c>
      <c r="CM53">
        <v>7</v>
      </c>
      <c r="CN53">
        <v>19</v>
      </c>
      <c r="CO53">
        <v>1</v>
      </c>
      <c r="CQ53">
        <v>12</v>
      </c>
      <c r="CS53">
        <v>11</v>
      </c>
      <c r="CU53">
        <v>0</v>
      </c>
      <c r="CW53">
        <v>2</v>
      </c>
      <c r="CY53">
        <v>7</v>
      </c>
      <c r="DA53">
        <v>2</v>
      </c>
      <c r="DD53">
        <v>3</v>
      </c>
      <c r="DF53">
        <v>4</v>
      </c>
      <c r="DG53">
        <v>13</v>
      </c>
      <c r="DH53">
        <v>2</v>
      </c>
      <c r="DI53">
        <v>34</v>
      </c>
      <c r="DK53" t="s">
        <v>1136</v>
      </c>
      <c r="DL53" t="s">
        <v>1137</v>
      </c>
      <c r="DM53" t="s">
        <v>342</v>
      </c>
      <c r="DN53" t="s">
        <v>1138</v>
      </c>
      <c r="DO53" t="s">
        <v>1138</v>
      </c>
      <c r="DP53" t="s">
        <v>342</v>
      </c>
      <c r="DQ53" t="s">
        <v>1139</v>
      </c>
      <c r="DR53" t="s">
        <v>342</v>
      </c>
      <c r="DS53">
        <v>1</v>
      </c>
      <c r="DT53">
        <v>1</v>
      </c>
      <c r="DU53">
        <v>1</v>
      </c>
      <c r="DV53">
        <v>1</v>
      </c>
      <c r="DW53">
        <v>0</v>
      </c>
      <c r="DX53">
        <v>0</v>
      </c>
      <c r="DY53" t="s">
        <v>1140</v>
      </c>
      <c r="EA53">
        <v>10</v>
      </c>
      <c r="EB53" t="s">
        <v>351</v>
      </c>
      <c r="EC53" t="s">
        <v>1141</v>
      </c>
      <c r="ED53">
        <v>15</v>
      </c>
      <c r="EE53">
        <v>150</v>
      </c>
      <c r="EF53">
        <v>2</v>
      </c>
      <c r="EG53">
        <v>25</v>
      </c>
      <c r="EH53">
        <v>2</v>
      </c>
      <c r="EI53">
        <v>20</v>
      </c>
      <c r="EJ53">
        <v>2</v>
      </c>
      <c r="EK53">
        <v>16</v>
      </c>
      <c r="EL53">
        <v>0</v>
      </c>
      <c r="EM53">
        <v>0</v>
      </c>
      <c r="EN53" t="s">
        <v>342</v>
      </c>
      <c r="EO53" t="s">
        <v>341</v>
      </c>
      <c r="EQ53" t="s">
        <v>342</v>
      </c>
      <c r="ER53">
        <v>1</v>
      </c>
      <c r="ES53">
        <v>0</v>
      </c>
      <c r="ET53">
        <v>0</v>
      </c>
      <c r="EU53">
        <v>0</v>
      </c>
      <c r="EW53">
        <v>1</v>
      </c>
      <c r="EX53">
        <v>0</v>
      </c>
      <c r="EY53">
        <v>0</v>
      </c>
      <c r="EZ53">
        <v>0</v>
      </c>
      <c r="FA53">
        <v>0</v>
      </c>
      <c r="FB53">
        <v>0</v>
      </c>
      <c r="FC53">
        <v>1</v>
      </c>
      <c r="FD53">
        <v>0</v>
      </c>
      <c r="FE53">
        <v>0</v>
      </c>
      <c r="FF53">
        <v>0</v>
      </c>
      <c r="FG53">
        <v>0</v>
      </c>
      <c r="FH53">
        <v>1</v>
      </c>
      <c r="FI53">
        <v>1</v>
      </c>
      <c r="FJ53">
        <v>0</v>
      </c>
      <c r="FK53">
        <v>0</v>
      </c>
      <c r="FL53">
        <v>0</v>
      </c>
      <c r="FM53">
        <v>0</v>
      </c>
      <c r="FN53">
        <v>0</v>
      </c>
      <c r="FO53">
        <v>0</v>
      </c>
      <c r="FP53">
        <v>0</v>
      </c>
      <c r="FQ53">
        <v>0</v>
      </c>
      <c r="FR53">
        <v>0</v>
      </c>
      <c r="FS53">
        <v>0</v>
      </c>
      <c r="FT53">
        <v>0</v>
      </c>
      <c r="FU53">
        <v>0</v>
      </c>
      <c r="FV53">
        <v>0</v>
      </c>
      <c r="FW53">
        <v>0</v>
      </c>
      <c r="FX53">
        <v>1</v>
      </c>
      <c r="FY53">
        <v>0</v>
      </c>
      <c r="FZ53">
        <v>1</v>
      </c>
      <c r="GA53">
        <v>0</v>
      </c>
      <c r="GB53">
        <v>0</v>
      </c>
      <c r="GC53">
        <v>0</v>
      </c>
      <c r="GD53">
        <v>0</v>
      </c>
      <c r="GE53">
        <v>0</v>
      </c>
      <c r="GF53">
        <v>0</v>
      </c>
      <c r="GG53">
        <v>0</v>
      </c>
      <c r="GH53">
        <v>1</v>
      </c>
      <c r="GI53">
        <v>0</v>
      </c>
      <c r="GJ53">
        <v>1</v>
      </c>
      <c r="GK53">
        <v>1</v>
      </c>
      <c r="GL53">
        <v>0</v>
      </c>
      <c r="GM53">
        <v>0</v>
      </c>
      <c r="GN53">
        <v>0</v>
      </c>
      <c r="GO53">
        <v>0</v>
      </c>
      <c r="GP53">
        <v>0</v>
      </c>
      <c r="GQ53">
        <v>0</v>
      </c>
      <c r="GR53">
        <v>1</v>
      </c>
      <c r="GS53">
        <v>0</v>
      </c>
      <c r="GT53">
        <v>0</v>
      </c>
      <c r="GU53">
        <v>0</v>
      </c>
      <c r="GV53">
        <v>0</v>
      </c>
      <c r="GW53">
        <v>1</v>
      </c>
      <c r="GX53">
        <v>0</v>
      </c>
      <c r="GY53">
        <v>0</v>
      </c>
      <c r="GZ53">
        <v>0</v>
      </c>
      <c r="HA53">
        <v>1</v>
      </c>
      <c r="HB53">
        <v>0</v>
      </c>
      <c r="HC53">
        <v>1</v>
      </c>
      <c r="HD53">
        <v>0</v>
      </c>
      <c r="HE53">
        <v>1</v>
      </c>
      <c r="HF53">
        <v>0</v>
      </c>
      <c r="HG53">
        <v>1</v>
      </c>
      <c r="HH53">
        <v>0</v>
      </c>
      <c r="HI53">
        <v>0</v>
      </c>
      <c r="HJ53">
        <v>0</v>
      </c>
      <c r="HK53">
        <v>0</v>
      </c>
      <c r="HL53">
        <v>0</v>
      </c>
      <c r="HM53">
        <v>1</v>
      </c>
      <c r="HN53">
        <v>1</v>
      </c>
      <c r="HO53">
        <v>0</v>
      </c>
      <c r="HP53">
        <v>0</v>
      </c>
      <c r="HQ53">
        <v>0</v>
      </c>
      <c r="HR53">
        <v>0</v>
      </c>
      <c r="HS53">
        <v>0</v>
      </c>
      <c r="HT53">
        <v>0</v>
      </c>
      <c r="HU53">
        <v>0</v>
      </c>
      <c r="HV53">
        <v>0</v>
      </c>
      <c r="HW53">
        <v>0</v>
      </c>
      <c r="HX53">
        <v>0</v>
      </c>
      <c r="HY53">
        <v>0</v>
      </c>
      <c r="HZ53">
        <v>0</v>
      </c>
      <c r="IA53">
        <v>1</v>
      </c>
      <c r="IB53">
        <v>0</v>
      </c>
      <c r="IC53">
        <v>0</v>
      </c>
      <c r="ID53">
        <v>1</v>
      </c>
      <c r="IE53">
        <v>0</v>
      </c>
      <c r="IF53">
        <v>1</v>
      </c>
      <c r="IG53">
        <v>0</v>
      </c>
      <c r="IH53">
        <v>0</v>
      </c>
      <c r="II53" t="s">
        <v>1142</v>
      </c>
      <c r="IJ53" t="s">
        <v>341</v>
      </c>
      <c r="IK53" t="s">
        <v>342</v>
      </c>
      <c r="IL53" t="s">
        <v>342</v>
      </c>
      <c r="IM53" t="s">
        <v>342</v>
      </c>
      <c r="IN53" t="s">
        <v>1143</v>
      </c>
      <c r="IO53" t="s">
        <v>1144</v>
      </c>
      <c r="IP53" t="s">
        <v>342</v>
      </c>
      <c r="IQ53" t="s">
        <v>1145</v>
      </c>
      <c r="IR53" t="s">
        <v>341</v>
      </c>
      <c r="IS53" t="s">
        <v>341</v>
      </c>
      <c r="IT53" t="s">
        <v>341</v>
      </c>
      <c r="IV53" t="s">
        <v>342</v>
      </c>
      <c r="IW53" t="s">
        <v>342</v>
      </c>
      <c r="IX53" t="s">
        <v>342</v>
      </c>
      <c r="IY53" t="s">
        <v>342</v>
      </c>
      <c r="IZ53" t="s">
        <v>342</v>
      </c>
      <c r="JA53" t="s">
        <v>390</v>
      </c>
      <c r="JB53" t="s">
        <v>356</v>
      </c>
      <c r="JD53" t="s">
        <v>357</v>
      </c>
      <c r="JE53" t="s">
        <v>1146</v>
      </c>
      <c r="JF53" t="s">
        <v>341</v>
      </c>
      <c r="JG53" t="s">
        <v>341</v>
      </c>
      <c r="JH53" t="s">
        <v>341</v>
      </c>
      <c r="JI53" t="s">
        <v>341</v>
      </c>
      <c r="JJ53" t="s">
        <v>341</v>
      </c>
      <c r="JK53" t="s">
        <v>341</v>
      </c>
      <c r="JL53" t="s">
        <v>341</v>
      </c>
      <c r="JM53" t="s">
        <v>341</v>
      </c>
      <c r="JN53" t="s">
        <v>341</v>
      </c>
      <c r="JO53" t="s">
        <v>341</v>
      </c>
      <c r="JP53" t="s">
        <v>341</v>
      </c>
      <c r="JQ53" t="s">
        <v>341</v>
      </c>
      <c r="JR53">
        <v>17</v>
      </c>
      <c r="JS53">
        <v>22</v>
      </c>
      <c r="JT53">
        <v>39</v>
      </c>
      <c r="JU53">
        <v>21</v>
      </c>
      <c r="JV53">
        <v>18</v>
      </c>
      <c r="JW53">
        <v>0</v>
      </c>
      <c r="JX53">
        <v>0</v>
      </c>
      <c r="JY53">
        <v>0</v>
      </c>
      <c r="JZ53">
        <v>0</v>
      </c>
      <c r="KA53">
        <v>0</v>
      </c>
      <c r="KB53">
        <v>0</v>
      </c>
      <c r="KC53">
        <v>0</v>
      </c>
      <c r="KD53">
        <v>0</v>
      </c>
      <c r="KE53">
        <v>0</v>
      </c>
      <c r="KF53">
        <v>0</v>
      </c>
      <c r="KG53">
        <v>0</v>
      </c>
      <c r="KH53">
        <v>0</v>
      </c>
      <c r="KI53">
        <v>0</v>
      </c>
      <c r="KJ53">
        <v>0</v>
      </c>
      <c r="KK53">
        <v>0</v>
      </c>
      <c r="KL53">
        <v>0</v>
      </c>
      <c r="KM53">
        <v>0</v>
      </c>
      <c r="KN53">
        <v>0</v>
      </c>
      <c r="KO53">
        <v>1</v>
      </c>
      <c r="KP53">
        <v>1</v>
      </c>
      <c r="KQ53">
        <v>0</v>
      </c>
      <c r="KR53">
        <v>0</v>
      </c>
      <c r="KS53">
        <v>0</v>
      </c>
      <c r="KT53">
        <v>1</v>
      </c>
      <c r="KU53">
        <v>0</v>
      </c>
      <c r="KV53">
        <v>0</v>
      </c>
      <c r="KW53">
        <v>0</v>
      </c>
      <c r="KX53">
        <v>1</v>
      </c>
      <c r="KY53">
        <v>0</v>
      </c>
      <c r="KZ53">
        <v>1</v>
      </c>
      <c r="LA53">
        <v>0</v>
      </c>
      <c r="LB53">
        <v>0</v>
      </c>
      <c r="LC53">
        <v>1</v>
      </c>
      <c r="LD53">
        <v>1</v>
      </c>
      <c r="LE53">
        <v>0</v>
      </c>
      <c r="LF53">
        <v>0</v>
      </c>
      <c r="LG53">
        <v>0</v>
      </c>
      <c r="LH53">
        <v>0</v>
      </c>
      <c r="LI53">
        <v>0</v>
      </c>
      <c r="LJ53">
        <v>0</v>
      </c>
      <c r="LK53">
        <v>0</v>
      </c>
      <c r="LL53">
        <v>0</v>
      </c>
      <c r="LM53">
        <v>1</v>
      </c>
      <c r="LN53">
        <v>0</v>
      </c>
      <c r="LO53">
        <v>0</v>
      </c>
      <c r="LP53">
        <v>0</v>
      </c>
      <c r="LQ53">
        <v>1</v>
      </c>
      <c r="LR53">
        <v>0</v>
      </c>
      <c r="LS53">
        <v>0</v>
      </c>
      <c r="LT53">
        <v>0</v>
      </c>
      <c r="LU53">
        <v>1</v>
      </c>
      <c r="LV53">
        <v>0</v>
      </c>
      <c r="LW53" t="s">
        <v>342</v>
      </c>
      <c r="LX53" t="s">
        <v>342</v>
      </c>
      <c r="LY53">
        <v>1</v>
      </c>
      <c r="LZ53">
        <v>0</v>
      </c>
      <c r="MA53">
        <v>1</v>
      </c>
      <c r="MB53">
        <v>1</v>
      </c>
      <c r="MC53" t="s">
        <v>1147</v>
      </c>
      <c r="MD53" t="s">
        <v>1148</v>
      </c>
      <c r="ME53">
        <v>1</v>
      </c>
      <c r="MF53">
        <v>0</v>
      </c>
      <c r="MG53">
        <v>1</v>
      </c>
      <c r="MH53">
        <v>1</v>
      </c>
      <c r="MI53">
        <v>0</v>
      </c>
      <c r="MJ53" t="s">
        <v>1149</v>
      </c>
      <c r="MK53">
        <v>0</v>
      </c>
      <c r="ML53">
        <v>0</v>
      </c>
      <c r="MM53">
        <v>0</v>
      </c>
      <c r="MN53">
        <v>1</v>
      </c>
      <c r="MO53">
        <v>0</v>
      </c>
    </row>
    <row r="54" spans="1:353" x14ac:dyDescent="0.25">
      <c r="A54">
        <v>717500</v>
      </c>
      <c r="B54" t="s">
        <v>1150</v>
      </c>
      <c r="C54" t="s">
        <v>1151</v>
      </c>
      <c r="D54" t="s">
        <v>341</v>
      </c>
      <c r="E54" t="s">
        <v>343</v>
      </c>
      <c r="F54" t="s">
        <v>343</v>
      </c>
      <c r="G54">
        <v>0</v>
      </c>
      <c r="H54">
        <v>0</v>
      </c>
      <c r="I54">
        <v>0</v>
      </c>
      <c r="J54">
        <v>1</v>
      </c>
      <c r="K54">
        <v>0</v>
      </c>
      <c r="L54">
        <v>0</v>
      </c>
      <c r="M54">
        <v>0</v>
      </c>
      <c r="O54">
        <v>1</v>
      </c>
      <c r="P54">
        <v>0</v>
      </c>
      <c r="Q54">
        <v>1</v>
      </c>
      <c r="R54">
        <v>0</v>
      </c>
      <c r="S54">
        <v>1</v>
      </c>
      <c r="T54">
        <v>0</v>
      </c>
      <c r="U54">
        <v>0</v>
      </c>
      <c r="V54">
        <v>0</v>
      </c>
      <c r="W54">
        <v>1</v>
      </c>
      <c r="X54">
        <v>1</v>
      </c>
      <c r="Y54">
        <v>0</v>
      </c>
      <c r="Z54">
        <v>0</v>
      </c>
      <c r="AC54" t="s">
        <v>341</v>
      </c>
      <c r="AD54">
        <v>0</v>
      </c>
      <c r="AE54" t="s">
        <v>342</v>
      </c>
      <c r="AF54" t="s">
        <v>342</v>
      </c>
      <c r="AG54">
        <v>0</v>
      </c>
      <c r="AH54" t="s">
        <v>341</v>
      </c>
      <c r="AI54" t="s">
        <v>366</v>
      </c>
      <c r="AJ54" t="s">
        <v>1152</v>
      </c>
      <c r="AK54">
        <v>1</v>
      </c>
      <c r="AL54">
        <v>1</v>
      </c>
      <c r="AM54">
        <v>14.17</v>
      </c>
      <c r="AN54">
        <v>7167</v>
      </c>
      <c r="AO54">
        <v>0</v>
      </c>
      <c r="AP54">
        <v>0</v>
      </c>
      <c r="AS54">
        <v>0</v>
      </c>
      <c r="AT54">
        <v>0</v>
      </c>
      <c r="BR54">
        <v>1</v>
      </c>
      <c r="BS54">
        <v>2</v>
      </c>
      <c r="CB54">
        <v>1</v>
      </c>
      <c r="CD54">
        <v>2</v>
      </c>
      <c r="CH54" t="s">
        <v>341</v>
      </c>
      <c r="CJ54" t="s">
        <v>1153</v>
      </c>
      <c r="CK54">
        <v>1</v>
      </c>
      <c r="CM54">
        <v>7</v>
      </c>
      <c r="CO54">
        <v>0</v>
      </c>
      <c r="CQ54">
        <v>5</v>
      </c>
      <c r="CS54">
        <v>48</v>
      </c>
      <c r="CU54">
        <v>0</v>
      </c>
      <c r="CW54">
        <v>24</v>
      </c>
      <c r="CX54">
        <v>3</v>
      </c>
      <c r="CY54">
        <v>3</v>
      </c>
      <c r="DA54">
        <v>7</v>
      </c>
      <c r="DC54">
        <v>5</v>
      </c>
      <c r="DE54">
        <v>0</v>
      </c>
      <c r="DG54">
        <v>37</v>
      </c>
      <c r="DI54">
        <v>14</v>
      </c>
      <c r="DK54" t="s">
        <v>1154</v>
      </c>
      <c r="DL54" t="s">
        <v>1155</v>
      </c>
      <c r="DM54" t="s">
        <v>342</v>
      </c>
      <c r="DN54" t="s">
        <v>1156</v>
      </c>
      <c r="DP54" t="s">
        <v>342</v>
      </c>
      <c r="DQ54" t="s">
        <v>1157</v>
      </c>
      <c r="DR54" t="s">
        <v>342</v>
      </c>
      <c r="DS54">
        <v>0</v>
      </c>
      <c r="DT54">
        <v>0</v>
      </c>
      <c r="DU54">
        <v>0</v>
      </c>
      <c r="DV54">
        <v>0</v>
      </c>
      <c r="DW54">
        <v>0</v>
      </c>
      <c r="DX54">
        <v>1</v>
      </c>
      <c r="DZ54" t="s">
        <v>1158</v>
      </c>
      <c r="EA54">
        <v>0.15</v>
      </c>
      <c r="EB54" t="s">
        <v>351</v>
      </c>
      <c r="EC54" t="s">
        <v>1159</v>
      </c>
      <c r="ED54">
        <v>0</v>
      </c>
      <c r="EF54">
        <v>0</v>
      </c>
      <c r="EH54">
        <v>0</v>
      </c>
      <c r="EJ54">
        <v>0</v>
      </c>
      <c r="EL54">
        <v>0</v>
      </c>
      <c r="EN54" t="s">
        <v>342</v>
      </c>
      <c r="EO54" t="s">
        <v>353</v>
      </c>
      <c r="EP54" t="s">
        <v>1160</v>
      </c>
      <c r="EQ54" t="s">
        <v>341</v>
      </c>
      <c r="ER54">
        <v>0</v>
      </c>
      <c r="ES54">
        <v>0</v>
      </c>
      <c r="ET54">
        <v>0</v>
      </c>
      <c r="EU54">
        <v>0</v>
      </c>
      <c r="EW54">
        <v>0</v>
      </c>
      <c r="EX54">
        <v>1</v>
      </c>
      <c r="EY54">
        <v>0</v>
      </c>
      <c r="EZ54">
        <v>0</v>
      </c>
      <c r="FA54">
        <v>0</v>
      </c>
      <c r="FB54">
        <v>0</v>
      </c>
      <c r="FC54">
        <v>0</v>
      </c>
      <c r="FD54">
        <v>1</v>
      </c>
      <c r="FE54">
        <v>0</v>
      </c>
      <c r="FF54">
        <v>0</v>
      </c>
      <c r="FG54">
        <v>0</v>
      </c>
      <c r="FH54">
        <v>0</v>
      </c>
      <c r="FI54">
        <v>0</v>
      </c>
      <c r="FJ54">
        <v>0</v>
      </c>
      <c r="FK54">
        <v>0</v>
      </c>
      <c r="FL54">
        <v>0</v>
      </c>
      <c r="FM54">
        <v>0</v>
      </c>
      <c r="FN54">
        <v>1</v>
      </c>
      <c r="FO54">
        <v>0</v>
      </c>
      <c r="FP54">
        <v>0</v>
      </c>
      <c r="FQ54">
        <v>0</v>
      </c>
      <c r="FR54">
        <v>0</v>
      </c>
      <c r="FS54">
        <v>0</v>
      </c>
      <c r="FT54">
        <v>0</v>
      </c>
      <c r="FU54">
        <v>0</v>
      </c>
      <c r="FV54">
        <v>0</v>
      </c>
      <c r="FW54">
        <v>0</v>
      </c>
      <c r="FX54">
        <v>0</v>
      </c>
      <c r="FY54">
        <v>0</v>
      </c>
      <c r="FZ54">
        <v>0</v>
      </c>
      <c r="GA54">
        <v>0</v>
      </c>
      <c r="GB54">
        <v>0</v>
      </c>
      <c r="GC54">
        <v>0</v>
      </c>
      <c r="GD54">
        <v>0</v>
      </c>
      <c r="GE54">
        <v>0</v>
      </c>
      <c r="GF54">
        <v>0</v>
      </c>
      <c r="GG54">
        <v>0</v>
      </c>
      <c r="GH54">
        <v>0</v>
      </c>
      <c r="GI54">
        <v>0</v>
      </c>
      <c r="GJ54">
        <v>0</v>
      </c>
      <c r="GK54">
        <v>0</v>
      </c>
      <c r="GL54">
        <v>0</v>
      </c>
      <c r="GM54">
        <v>0</v>
      </c>
      <c r="GN54">
        <v>0</v>
      </c>
      <c r="GO54">
        <v>0</v>
      </c>
      <c r="GP54">
        <v>0</v>
      </c>
      <c r="GQ54">
        <v>1</v>
      </c>
      <c r="GR54">
        <v>0</v>
      </c>
      <c r="GS54">
        <v>0</v>
      </c>
      <c r="GT54">
        <v>0</v>
      </c>
      <c r="GU54">
        <v>0</v>
      </c>
      <c r="GV54">
        <v>1</v>
      </c>
      <c r="GW54">
        <v>0</v>
      </c>
      <c r="GX54">
        <v>0</v>
      </c>
      <c r="GY54">
        <v>0</v>
      </c>
      <c r="GZ54">
        <v>0</v>
      </c>
      <c r="HA54">
        <v>0</v>
      </c>
      <c r="HB54">
        <v>1</v>
      </c>
      <c r="HC54">
        <v>0</v>
      </c>
      <c r="HD54">
        <v>0</v>
      </c>
      <c r="HE54">
        <v>0</v>
      </c>
      <c r="HF54">
        <v>0</v>
      </c>
      <c r="HG54">
        <v>1</v>
      </c>
      <c r="HH54">
        <v>0</v>
      </c>
      <c r="HI54">
        <v>0</v>
      </c>
      <c r="HJ54">
        <v>0</v>
      </c>
      <c r="HK54">
        <v>0</v>
      </c>
      <c r="HL54">
        <v>0</v>
      </c>
      <c r="HM54">
        <v>0</v>
      </c>
      <c r="HN54">
        <v>1</v>
      </c>
      <c r="HO54">
        <v>0</v>
      </c>
      <c r="HP54">
        <v>0</v>
      </c>
      <c r="HQ54">
        <v>0</v>
      </c>
      <c r="HR54">
        <v>0</v>
      </c>
      <c r="HS54">
        <v>0</v>
      </c>
      <c r="HT54">
        <v>0</v>
      </c>
      <c r="HU54">
        <v>0</v>
      </c>
      <c r="HV54">
        <v>0</v>
      </c>
      <c r="HW54">
        <v>0</v>
      </c>
      <c r="HX54">
        <v>0</v>
      </c>
      <c r="HY54">
        <v>0</v>
      </c>
      <c r="HZ54">
        <v>1</v>
      </c>
      <c r="IA54">
        <v>0</v>
      </c>
      <c r="IB54">
        <v>0</v>
      </c>
      <c r="IC54">
        <v>0</v>
      </c>
      <c r="ID54">
        <v>0</v>
      </c>
      <c r="IE54">
        <v>0</v>
      </c>
      <c r="IF54">
        <v>0</v>
      </c>
      <c r="IG54">
        <v>0</v>
      </c>
      <c r="IH54">
        <v>0</v>
      </c>
      <c r="II54" t="s">
        <v>1161</v>
      </c>
      <c r="IJ54" t="s">
        <v>342</v>
      </c>
      <c r="IK54" t="s">
        <v>341</v>
      </c>
      <c r="IL54" t="s">
        <v>341</v>
      </c>
      <c r="IM54" t="s">
        <v>341</v>
      </c>
      <c r="IO54" t="s">
        <v>1162</v>
      </c>
      <c r="IP54" t="s">
        <v>341</v>
      </c>
      <c r="IR54" t="s">
        <v>341</v>
      </c>
      <c r="IS54" t="s">
        <v>341</v>
      </c>
      <c r="IT54" t="s">
        <v>341</v>
      </c>
      <c r="IV54" t="s">
        <v>342</v>
      </c>
      <c r="IW54" t="s">
        <v>342</v>
      </c>
      <c r="IX54" t="s">
        <v>341</v>
      </c>
      <c r="IY54" t="s">
        <v>342</v>
      </c>
      <c r="IZ54" t="s">
        <v>341</v>
      </c>
      <c r="JB54" t="s">
        <v>848</v>
      </c>
      <c r="JC54" t="s">
        <v>1163</v>
      </c>
      <c r="JD54" t="s">
        <v>357</v>
      </c>
      <c r="JE54" t="s">
        <v>1164</v>
      </c>
      <c r="JF54" t="s">
        <v>341</v>
      </c>
      <c r="JG54" t="s">
        <v>341</v>
      </c>
      <c r="JH54" t="s">
        <v>341</v>
      </c>
      <c r="JI54" t="s">
        <v>341</v>
      </c>
      <c r="JJ54" t="s">
        <v>341</v>
      </c>
      <c r="JK54" t="s">
        <v>341</v>
      </c>
      <c r="JL54" t="s">
        <v>341</v>
      </c>
      <c r="JM54" t="s">
        <v>341</v>
      </c>
      <c r="JN54" t="s">
        <v>341</v>
      </c>
      <c r="JO54" t="s">
        <v>341</v>
      </c>
      <c r="JP54" t="s">
        <v>668</v>
      </c>
      <c r="JQ54" t="s">
        <v>668</v>
      </c>
      <c r="JR54">
        <v>10.7</v>
      </c>
      <c r="JS54">
        <v>23</v>
      </c>
      <c r="JT54">
        <v>37</v>
      </c>
      <c r="JU54">
        <v>19</v>
      </c>
      <c r="JV54">
        <v>21</v>
      </c>
      <c r="JW54">
        <v>0</v>
      </c>
      <c r="JX54">
        <v>0</v>
      </c>
      <c r="JY54">
        <v>0</v>
      </c>
      <c r="JZ54">
        <v>0</v>
      </c>
      <c r="KA54">
        <v>0</v>
      </c>
      <c r="KB54">
        <v>0</v>
      </c>
      <c r="KC54">
        <v>0</v>
      </c>
      <c r="KD54">
        <v>0</v>
      </c>
      <c r="KE54">
        <v>0</v>
      </c>
      <c r="KF54">
        <v>0</v>
      </c>
      <c r="KG54">
        <v>0</v>
      </c>
      <c r="KH54">
        <v>0</v>
      </c>
      <c r="KI54">
        <v>0</v>
      </c>
      <c r="KJ54">
        <v>1</v>
      </c>
      <c r="KK54">
        <v>0</v>
      </c>
      <c r="KL54">
        <v>0</v>
      </c>
      <c r="KM54">
        <v>0</v>
      </c>
      <c r="KN54">
        <v>0</v>
      </c>
      <c r="KO54">
        <v>0</v>
      </c>
      <c r="KP54">
        <v>0</v>
      </c>
      <c r="KQ54">
        <v>1</v>
      </c>
      <c r="KR54">
        <v>0</v>
      </c>
      <c r="KS54">
        <v>0</v>
      </c>
      <c r="KT54">
        <v>1</v>
      </c>
      <c r="KU54">
        <v>1</v>
      </c>
      <c r="KV54">
        <v>0</v>
      </c>
      <c r="KW54">
        <v>0</v>
      </c>
      <c r="KX54">
        <v>1</v>
      </c>
      <c r="KY54">
        <v>0</v>
      </c>
      <c r="KZ54">
        <v>1</v>
      </c>
      <c r="LA54">
        <v>0</v>
      </c>
      <c r="LB54">
        <v>0</v>
      </c>
      <c r="LC54">
        <v>0</v>
      </c>
      <c r="LD54">
        <v>0</v>
      </c>
      <c r="LE54">
        <v>1</v>
      </c>
      <c r="LF54">
        <v>0</v>
      </c>
      <c r="LG54">
        <v>1</v>
      </c>
      <c r="LH54">
        <v>0</v>
      </c>
      <c r="LI54">
        <v>0</v>
      </c>
      <c r="LJ54">
        <v>0</v>
      </c>
      <c r="LK54">
        <v>1</v>
      </c>
      <c r="LL54">
        <v>0</v>
      </c>
      <c r="LM54">
        <v>0</v>
      </c>
      <c r="LN54">
        <v>0</v>
      </c>
      <c r="LO54">
        <v>0</v>
      </c>
      <c r="LP54">
        <v>0</v>
      </c>
      <c r="LQ54">
        <v>0</v>
      </c>
      <c r="LR54">
        <v>0</v>
      </c>
      <c r="LS54">
        <v>1</v>
      </c>
      <c r="LT54">
        <v>0</v>
      </c>
      <c r="LU54">
        <v>0</v>
      </c>
      <c r="LV54">
        <v>0</v>
      </c>
      <c r="LW54" t="s">
        <v>341</v>
      </c>
      <c r="LX54" t="s">
        <v>342</v>
      </c>
      <c r="LY54">
        <v>1</v>
      </c>
      <c r="LZ54">
        <v>0</v>
      </c>
      <c r="MA54">
        <v>1</v>
      </c>
      <c r="MB54">
        <v>0</v>
      </c>
      <c r="MD54" t="s">
        <v>1165</v>
      </c>
      <c r="ME54">
        <v>1</v>
      </c>
      <c r="MF54">
        <v>0</v>
      </c>
      <c r="MG54">
        <v>0</v>
      </c>
      <c r="MH54">
        <v>1</v>
      </c>
      <c r="MI54">
        <v>0</v>
      </c>
      <c r="MJ54" t="s">
        <v>1166</v>
      </c>
      <c r="MK54">
        <v>0</v>
      </c>
      <c r="ML54">
        <v>0</v>
      </c>
      <c r="MM54">
        <v>0</v>
      </c>
      <c r="MN54">
        <v>1</v>
      </c>
      <c r="MO54">
        <v>0</v>
      </c>
    </row>
    <row r="55" spans="1:353" x14ac:dyDescent="0.25">
      <c r="A55">
        <v>715300</v>
      </c>
      <c r="B55" t="s">
        <v>1167</v>
      </c>
      <c r="C55" t="s">
        <v>1168</v>
      </c>
      <c r="D55" t="s">
        <v>341</v>
      </c>
      <c r="E55" t="s">
        <v>343</v>
      </c>
      <c r="F55" t="s">
        <v>342</v>
      </c>
      <c r="G55">
        <v>1</v>
      </c>
      <c r="H55">
        <v>0</v>
      </c>
      <c r="I55">
        <v>1</v>
      </c>
      <c r="J55">
        <v>0</v>
      </c>
      <c r="K55">
        <v>0</v>
      </c>
      <c r="L55">
        <v>0</v>
      </c>
      <c r="M55">
        <v>0</v>
      </c>
      <c r="O55">
        <v>0</v>
      </c>
      <c r="P55">
        <v>1</v>
      </c>
      <c r="Q55">
        <v>0</v>
      </c>
      <c r="R55">
        <v>1</v>
      </c>
      <c r="S55">
        <v>0</v>
      </c>
      <c r="T55">
        <v>0</v>
      </c>
      <c r="U55">
        <v>0</v>
      </c>
      <c r="V55">
        <v>0</v>
      </c>
      <c r="W55">
        <v>0</v>
      </c>
      <c r="X55">
        <v>0</v>
      </c>
      <c r="Y55">
        <v>0</v>
      </c>
      <c r="Z55">
        <v>0</v>
      </c>
      <c r="AC55" t="s">
        <v>341</v>
      </c>
      <c r="AD55" t="s">
        <v>390</v>
      </c>
      <c r="AE55" t="s">
        <v>341</v>
      </c>
      <c r="AF55" t="s">
        <v>341</v>
      </c>
      <c r="AG55" t="s">
        <v>390</v>
      </c>
      <c r="AH55" t="s">
        <v>342</v>
      </c>
      <c r="AI55" t="s">
        <v>346</v>
      </c>
      <c r="AJ55" t="s">
        <v>1169</v>
      </c>
      <c r="AK55">
        <v>0</v>
      </c>
      <c r="AL55">
        <v>0</v>
      </c>
      <c r="AM55">
        <v>0</v>
      </c>
      <c r="AO55">
        <v>0</v>
      </c>
      <c r="AP55">
        <v>0</v>
      </c>
      <c r="AQ55">
        <v>0</v>
      </c>
      <c r="AS55">
        <v>0</v>
      </c>
      <c r="AT55">
        <v>0</v>
      </c>
      <c r="AU55">
        <v>10</v>
      </c>
      <c r="BG55">
        <v>2</v>
      </c>
      <c r="CH55" t="s">
        <v>341</v>
      </c>
      <c r="CJ55" t="s">
        <v>1170</v>
      </c>
      <c r="CK55">
        <v>5</v>
      </c>
      <c r="CL55">
        <v>0</v>
      </c>
      <c r="CM55">
        <v>6</v>
      </c>
      <c r="CO55">
        <v>0</v>
      </c>
      <c r="CS55">
        <v>2</v>
      </c>
      <c r="CY55">
        <v>2</v>
      </c>
      <c r="DC55">
        <v>14</v>
      </c>
      <c r="DG55">
        <v>8</v>
      </c>
      <c r="DM55" t="s">
        <v>342</v>
      </c>
      <c r="DN55" t="s">
        <v>1171</v>
      </c>
      <c r="DO55" t="s">
        <v>732</v>
      </c>
      <c r="DP55" t="s">
        <v>342</v>
      </c>
      <c r="DQ55" t="s">
        <v>1172</v>
      </c>
      <c r="DR55" t="s">
        <v>342</v>
      </c>
      <c r="DS55">
        <v>1</v>
      </c>
      <c r="DT55">
        <v>0</v>
      </c>
      <c r="DU55">
        <v>1</v>
      </c>
      <c r="DV55">
        <v>0</v>
      </c>
      <c r="DW55">
        <v>0</v>
      </c>
      <c r="DX55">
        <v>0</v>
      </c>
      <c r="EA55">
        <v>0.01</v>
      </c>
      <c r="EB55" t="s">
        <v>351</v>
      </c>
      <c r="EC55" t="s">
        <v>1173</v>
      </c>
      <c r="EN55" t="s">
        <v>342</v>
      </c>
      <c r="EO55" t="s">
        <v>353</v>
      </c>
      <c r="EP55" t="s">
        <v>1174</v>
      </c>
      <c r="EQ55" t="s">
        <v>342</v>
      </c>
      <c r="ER55">
        <v>1</v>
      </c>
      <c r="ES55">
        <v>0</v>
      </c>
      <c r="ET55">
        <v>0</v>
      </c>
      <c r="EU55">
        <v>1</v>
      </c>
      <c r="EV55" t="s">
        <v>1175</v>
      </c>
      <c r="EW55">
        <v>0</v>
      </c>
      <c r="EX55">
        <v>0</v>
      </c>
      <c r="EY55">
        <v>0</v>
      </c>
      <c r="EZ55">
        <v>0</v>
      </c>
      <c r="FA55">
        <v>0</v>
      </c>
      <c r="FB55">
        <v>0</v>
      </c>
      <c r="FC55">
        <v>0</v>
      </c>
      <c r="FD55">
        <v>0</v>
      </c>
      <c r="FE55">
        <v>0</v>
      </c>
      <c r="FF55">
        <v>0</v>
      </c>
      <c r="FG55">
        <v>0</v>
      </c>
      <c r="FH55">
        <v>0</v>
      </c>
      <c r="FI55">
        <v>0</v>
      </c>
      <c r="FJ55">
        <v>0</v>
      </c>
      <c r="FK55">
        <v>0</v>
      </c>
      <c r="FL55">
        <v>0</v>
      </c>
      <c r="FM55">
        <v>0</v>
      </c>
      <c r="FN55">
        <v>1</v>
      </c>
      <c r="FO55">
        <v>0</v>
      </c>
      <c r="FP55">
        <v>0</v>
      </c>
      <c r="FQ55">
        <v>0</v>
      </c>
      <c r="FR55">
        <v>0</v>
      </c>
      <c r="FS55">
        <v>0</v>
      </c>
      <c r="FT55">
        <v>0</v>
      </c>
      <c r="FU55">
        <v>0</v>
      </c>
      <c r="FV55">
        <v>0</v>
      </c>
      <c r="FW55">
        <v>0</v>
      </c>
      <c r="FX55">
        <v>0</v>
      </c>
      <c r="FY55">
        <v>0</v>
      </c>
      <c r="FZ55">
        <v>0</v>
      </c>
      <c r="GA55">
        <v>0</v>
      </c>
      <c r="GB55">
        <v>0</v>
      </c>
      <c r="GC55">
        <v>0</v>
      </c>
      <c r="GD55">
        <v>0</v>
      </c>
      <c r="GE55">
        <v>0</v>
      </c>
      <c r="GF55">
        <v>0</v>
      </c>
      <c r="GG55">
        <v>0</v>
      </c>
      <c r="GH55">
        <v>0</v>
      </c>
      <c r="GI55">
        <v>0</v>
      </c>
      <c r="GJ55">
        <v>0</v>
      </c>
      <c r="GK55">
        <v>0</v>
      </c>
      <c r="GL55">
        <v>0</v>
      </c>
      <c r="GM55">
        <v>0</v>
      </c>
      <c r="GN55">
        <v>0</v>
      </c>
      <c r="GO55">
        <v>0</v>
      </c>
      <c r="GP55">
        <v>0</v>
      </c>
      <c r="GQ55">
        <v>0</v>
      </c>
      <c r="GR55">
        <v>1</v>
      </c>
      <c r="GS55">
        <v>0</v>
      </c>
      <c r="GT55">
        <v>0</v>
      </c>
      <c r="GU55">
        <v>0</v>
      </c>
      <c r="GV55">
        <v>0</v>
      </c>
      <c r="GW55">
        <v>0</v>
      </c>
      <c r="GX55">
        <v>0</v>
      </c>
      <c r="GY55">
        <v>0</v>
      </c>
      <c r="GZ55">
        <v>0</v>
      </c>
      <c r="HA55">
        <v>0</v>
      </c>
      <c r="HB55">
        <v>0</v>
      </c>
      <c r="HC55">
        <v>0</v>
      </c>
      <c r="HD55">
        <v>0</v>
      </c>
      <c r="HE55">
        <v>0</v>
      </c>
      <c r="HF55">
        <v>0</v>
      </c>
      <c r="HG55">
        <v>1</v>
      </c>
      <c r="HH55">
        <v>0</v>
      </c>
      <c r="HI55">
        <v>0</v>
      </c>
      <c r="HJ55">
        <v>0</v>
      </c>
      <c r="HK55">
        <v>0</v>
      </c>
      <c r="HL55">
        <v>0</v>
      </c>
      <c r="HM55">
        <v>0</v>
      </c>
      <c r="HN55">
        <v>0</v>
      </c>
      <c r="HO55">
        <v>0</v>
      </c>
      <c r="HP55">
        <v>0</v>
      </c>
      <c r="HQ55">
        <v>0</v>
      </c>
      <c r="HR55">
        <v>0</v>
      </c>
      <c r="HS55">
        <v>0</v>
      </c>
      <c r="HT55">
        <v>0</v>
      </c>
      <c r="HU55">
        <v>0</v>
      </c>
      <c r="HV55">
        <v>0</v>
      </c>
      <c r="HW55">
        <v>0</v>
      </c>
      <c r="HX55">
        <v>0</v>
      </c>
      <c r="HY55">
        <v>0</v>
      </c>
      <c r="HZ55">
        <v>0</v>
      </c>
      <c r="IA55">
        <v>0</v>
      </c>
      <c r="IB55">
        <v>0</v>
      </c>
      <c r="IC55">
        <v>0</v>
      </c>
      <c r="ID55">
        <v>0</v>
      </c>
      <c r="IE55">
        <v>0</v>
      </c>
      <c r="IF55">
        <v>1</v>
      </c>
      <c r="IG55">
        <v>0</v>
      </c>
      <c r="IH55">
        <v>0</v>
      </c>
      <c r="II55" t="s">
        <v>1176</v>
      </c>
      <c r="IJ55" t="s">
        <v>341</v>
      </c>
      <c r="IK55" t="s">
        <v>341</v>
      </c>
      <c r="IL55" t="s">
        <v>342</v>
      </c>
      <c r="IM55" t="s">
        <v>341</v>
      </c>
      <c r="IO55" t="s">
        <v>1177</v>
      </c>
      <c r="IP55" t="s">
        <v>342</v>
      </c>
      <c r="IQ55" t="s">
        <v>1178</v>
      </c>
      <c r="IR55" t="s">
        <v>341</v>
      </c>
      <c r="IS55" t="s">
        <v>341</v>
      </c>
      <c r="IT55" t="s">
        <v>341</v>
      </c>
      <c r="IV55" t="s">
        <v>341</v>
      </c>
      <c r="IW55" t="s">
        <v>341</v>
      </c>
      <c r="IX55" t="s">
        <v>341</v>
      </c>
      <c r="IY55" t="s">
        <v>342</v>
      </c>
      <c r="IZ55" t="s">
        <v>341</v>
      </c>
      <c r="JB55" t="s">
        <v>342</v>
      </c>
      <c r="JD55" t="s">
        <v>341</v>
      </c>
      <c r="JF55" t="s">
        <v>341</v>
      </c>
      <c r="JG55" t="s">
        <v>341</v>
      </c>
      <c r="JH55" t="s">
        <v>342</v>
      </c>
      <c r="JI55" t="s">
        <v>341</v>
      </c>
      <c r="JJ55" t="s">
        <v>341</v>
      </c>
      <c r="JK55" t="s">
        <v>341</v>
      </c>
      <c r="JL55" t="s">
        <v>341</v>
      </c>
      <c r="JM55" t="s">
        <v>342</v>
      </c>
      <c r="JN55" t="s">
        <v>341</v>
      </c>
      <c r="JO55" t="s">
        <v>341</v>
      </c>
      <c r="JP55" t="s">
        <v>341</v>
      </c>
      <c r="JQ55" t="s">
        <v>341</v>
      </c>
      <c r="JR55">
        <v>10</v>
      </c>
      <c r="JS55">
        <v>30</v>
      </c>
      <c r="JT55">
        <v>30</v>
      </c>
      <c r="JU55">
        <v>15</v>
      </c>
      <c r="JV55">
        <v>25</v>
      </c>
      <c r="JW55">
        <v>0</v>
      </c>
      <c r="JX55">
        <v>0</v>
      </c>
      <c r="JY55">
        <v>0</v>
      </c>
      <c r="JZ55">
        <v>0</v>
      </c>
      <c r="KA55">
        <v>1</v>
      </c>
      <c r="KB55">
        <v>0</v>
      </c>
      <c r="KC55">
        <v>0</v>
      </c>
      <c r="KD55">
        <v>0</v>
      </c>
      <c r="KE55">
        <v>0</v>
      </c>
      <c r="KF55">
        <v>0</v>
      </c>
      <c r="KG55">
        <v>0</v>
      </c>
      <c r="KH55">
        <v>0</v>
      </c>
      <c r="KI55">
        <v>1</v>
      </c>
      <c r="KJ55">
        <v>0</v>
      </c>
      <c r="KK55">
        <v>0</v>
      </c>
      <c r="KL55">
        <v>0</v>
      </c>
      <c r="KM55">
        <v>1</v>
      </c>
      <c r="KN55">
        <v>0</v>
      </c>
      <c r="KO55">
        <v>0</v>
      </c>
      <c r="KP55">
        <v>0</v>
      </c>
      <c r="KQ55">
        <v>1</v>
      </c>
      <c r="KR55">
        <v>0</v>
      </c>
      <c r="KS55">
        <v>0</v>
      </c>
      <c r="KT55">
        <v>0</v>
      </c>
      <c r="KU55">
        <v>1</v>
      </c>
      <c r="KV55">
        <v>0</v>
      </c>
      <c r="KW55">
        <v>0</v>
      </c>
      <c r="KX55">
        <v>0</v>
      </c>
      <c r="KY55">
        <v>0</v>
      </c>
      <c r="KZ55">
        <v>0</v>
      </c>
      <c r="LA55">
        <v>0</v>
      </c>
      <c r="LB55">
        <v>0</v>
      </c>
      <c r="LC55">
        <v>1</v>
      </c>
      <c r="LD55">
        <v>0</v>
      </c>
      <c r="LE55">
        <v>0</v>
      </c>
      <c r="LF55">
        <v>0</v>
      </c>
      <c r="LG55">
        <v>1</v>
      </c>
      <c r="LH55">
        <v>0</v>
      </c>
      <c r="LI55">
        <v>0</v>
      </c>
      <c r="LJ55">
        <v>0</v>
      </c>
      <c r="LK55">
        <v>1</v>
      </c>
      <c r="LL55">
        <v>0</v>
      </c>
      <c r="LM55">
        <v>0</v>
      </c>
      <c r="LN55">
        <v>0</v>
      </c>
      <c r="LO55">
        <v>1</v>
      </c>
      <c r="LP55">
        <v>0</v>
      </c>
      <c r="LQ55">
        <v>0</v>
      </c>
      <c r="LR55">
        <v>0</v>
      </c>
      <c r="LS55">
        <v>1</v>
      </c>
      <c r="LT55">
        <v>0</v>
      </c>
      <c r="LU55">
        <v>0</v>
      </c>
      <c r="LV55">
        <v>0</v>
      </c>
      <c r="LW55" t="s">
        <v>341</v>
      </c>
      <c r="LX55" t="s">
        <v>342</v>
      </c>
      <c r="LY55">
        <v>1</v>
      </c>
      <c r="LZ55">
        <v>0</v>
      </c>
      <c r="MA55">
        <v>0</v>
      </c>
      <c r="MB55">
        <v>0</v>
      </c>
      <c r="MD55" t="s">
        <v>1179</v>
      </c>
      <c r="ME55">
        <v>0</v>
      </c>
      <c r="MF55">
        <v>0</v>
      </c>
      <c r="MG55">
        <v>0</v>
      </c>
      <c r="MH55">
        <v>1</v>
      </c>
      <c r="MI55">
        <v>0</v>
      </c>
      <c r="MJ55" t="s">
        <v>1180</v>
      </c>
      <c r="MK55">
        <v>0</v>
      </c>
      <c r="ML55">
        <v>0</v>
      </c>
      <c r="MM55">
        <v>0</v>
      </c>
      <c r="MN55">
        <v>1</v>
      </c>
      <c r="MO55">
        <v>0</v>
      </c>
    </row>
    <row r="56" spans="1:353" x14ac:dyDescent="0.25">
      <c r="A56">
        <v>716100</v>
      </c>
      <c r="B56" t="s">
        <v>1181</v>
      </c>
      <c r="C56" t="s">
        <v>1182</v>
      </c>
      <c r="D56" t="s">
        <v>341</v>
      </c>
      <c r="E56" t="s">
        <v>343</v>
      </c>
      <c r="F56" t="s">
        <v>343</v>
      </c>
      <c r="G56">
        <v>0</v>
      </c>
      <c r="H56">
        <v>0</v>
      </c>
      <c r="I56">
        <v>0</v>
      </c>
      <c r="J56">
        <v>1</v>
      </c>
      <c r="K56">
        <v>0</v>
      </c>
      <c r="L56">
        <v>0</v>
      </c>
      <c r="M56">
        <v>1</v>
      </c>
      <c r="N56" t="s">
        <v>1183</v>
      </c>
      <c r="O56">
        <v>1</v>
      </c>
      <c r="P56">
        <v>0</v>
      </c>
      <c r="Q56">
        <v>0</v>
      </c>
      <c r="R56">
        <v>1</v>
      </c>
      <c r="S56">
        <v>1</v>
      </c>
      <c r="T56">
        <v>1</v>
      </c>
      <c r="U56">
        <v>0</v>
      </c>
      <c r="V56">
        <v>0</v>
      </c>
      <c r="W56">
        <v>1</v>
      </c>
      <c r="X56">
        <v>0</v>
      </c>
      <c r="Y56">
        <v>1</v>
      </c>
      <c r="Z56">
        <v>1</v>
      </c>
      <c r="AA56" t="s">
        <v>1184</v>
      </c>
      <c r="AB56" t="s">
        <v>1185</v>
      </c>
      <c r="AC56" t="s">
        <v>341</v>
      </c>
      <c r="AD56" t="s">
        <v>1186</v>
      </c>
      <c r="AE56" t="s">
        <v>341</v>
      </c>
      <c r="AF56" t="s">
        <v>341</v>
      </c>
      <c r="AG56" t="s">
        <v>1187</v>
      </c>
      <c r="AH56" t="s">
        <v>342</v>
      </c>
      <c r="AI56" t="s">
        <v>366</v>
      </c>
      <c r="AJ56">
        <v>-1</v>
      </c>
      <c r="AK56">
        <v>0</v>
      </c>
      <c r="AL56">
        <v>0</v>
      </c>
      <c r="AO56">
        <v>1</v>
      </c>
      <c r="AP56">
        <v>1</v>
      </c>
      <c r="AQ56" s="2">
        <v>0.03</v>
      </c>
      <c r="AR56">
        <v>4</v>
      </c>
      <c r="AS56">
        <v>0</v>
      </c>
      <c r="AT56">
        <v>0</v>
      </c>
      <c r="AZ56">
        <v>2</v>
      </c>
      <c r="BG56">
        <v>1</v>
      </c>
      <c r="BT56">
        <v>1</v>
      </c>
      <c r="CD56">
        <v>2</v>
      </c>
      <c r="CF56">
        <v>1</v>
      </c>
      <c r="CG56" t="s">
        <v>1188</v>
      </c>
      <c r="CH56" t="s">
        <v>341</v>
      </c>
      <c r="CJ56" t="s">
        <v>1189</v>
      </c>
      <c r="CK56">
        <v>2</v>
      </c>
      <c r="CM56">
        <v>17</v>
      </c>
      <c r="CO56">
        <v>1</v>
      </c>
      <c r="CQ56">
        <v>2</v>
      </c>
      <c r="CS56">
        <v>2</v>
      </c>
      <c r="CU56">
        <v>1</v>
      </c>
      <c r="CW56">
        <v>3</v>
      </c>
      <c r="CX56">
        <v>1</v>
      </c>
      <c r="CY56">
        <v>1</v>
      </c>
      <c r="DA56">
        <v>3</v>
      </c>
      <c r="DC56">
        <v>10</v>
      </c>
      <c r="DG56">
        <v>25</v>
      </c>
      <c r="DI56">
        <v>4</v>
      </c>
      <c r="DJ56">
        <v>1</v>
      </c>
      <c r="DK56" t="s">
        <v>1190</v>
      </c>
      <c r="DL56" t="s">
        <v>1191</v>
      </c>
      <c r="DM56" t="s">
        <v>342</v>
      </c>
      <c r="DN56" t="s">
        <v>1192</v>
      </c>
      <c r="DO56" t="s">
        <v>1193</v>
      </c>
      <c r="DP56" t="s">
        <v>342</v>
      </c>
      <c r="DQ56" t="s">
        <v>720</v>
      </c>
      <c r="DR56" t="s">
        <v>342</v>
      </c>
      <c r="DS56">
        <v>1</v>
      </c>
      <c r="DT56">
        <v>0</v>
      </c>
      <c r="DU56">
        <v>1</v>
      </c>
      <c r="DV56">
        <v>0</v>
      </c>
      <c r="DW56">
        <v>0</v>
      </c>
      <c r="DX56">
        <v>0</v>
      </c>
      <c r="EA56">
        <v>0.03</v>
      </c>
      <c r="EB56" t="s">
        <v>351</v>
      </c>
      <c r="EC56" t="s">
        <v>1194</v>
      </c>
      <c r="EF56">
        <v>2</v>
      </c>
      <c r="EG56">
        <v>24</v>
      </c>
      <c r="EH56">
        <v>1</v>
      </c>
      <c r="EJ56">
        <v>5</v>
      </c>
      <c r="EK56">
        <v>52</v>
      </c>
      <c r="EL56">
        <v>3</v>
      </c>
      <c r="EM56">
        <v>38</v>
      </c>
      <c r="EN56" t="s">
        <v>342</v>
      </c>
      <c r="EO56" t="s">
        <v>341</v>
      </c>
      <c r="EQ56" t="s">
        <v>342</v>
      </c>
      <c r="ER56">
        <v>1</v>
      </c>
      <c r="ES56">
        <v>1</v>
      </c>
      <c r="ET56">
        <v>1</v>
      </c>
      <c r="EU56">
        <v>0</v>
      </c>
      <c r="EW56">
        <v>0</v>
      </c>
      <c r="EX56">
        <v>0</v>
      </c>
      <c r="EY56">
        <v>1</v>
      </c>
      <c r="EZ56">
        <v>0</v>
      </c>
      <c r="FA56">
        <v>0</v>
      </c>
      <c r="FB56">
        <v>0</v>
      </c>
      <c r="FC56">
        <v>0</v>
      </c>
      <c r="FD56">
        <v>0</v>
      </c>
      <c r="FE56">
        <v>0</v>
      </c>
      <c r="FF56">
        <v>0</v>
      </c>
      <c r="FG56">
        <v>0</v>
      </c>
      <c r="FH56">
        <v>0</v>
      </c>
      <c r="FI56">
        <v>1</v>
      </c>
      <c r="FJ56">
        <v>0</v>
      </c>
      <c r="FK56">
        <v>0</v>
      </c>
      <c r="FL56">
        <v>0</v>
      </c>
      <c r="FM56">
        <v>1</v>
      </c>
      <c r="FN56">
        <v>1</v>
      </c>
      <c r="FO56">
        <v>0</v>
      </c>
      <c r="FP56">
        <v>1</v>
      </c>
      <c r="FQ56">
        <v>0</v>
      </c>
      <c r="FR56">
        <v>0</v>
      </c>
      <c r="FS56">
        <v>0</v>
      </c>
      <c r="FT56">
        <v>0</v>
      </c>
      <c r="FU56">
        <v>0</v>
      </c>
      <c r="FV56">
        <v>0</v>
      </c>
      <c r="FW56">
        <v>0</v>
      </c>
      <c r="FX56">
        <v>1</v>
      </c>
      <c r="FY56">
        <v>0</v>
      </c>
      <c r="FZ56">
        <v>1</v>
      </c>
      <c r="GA56">
        <v>0</v>
      </c>
      <c r="GB56">
        <v>0</v>
      </c>
      <c r="GC56">
        <v>0</v>
      </c>
      <c r="GD56">
        <v>0</v>
      </c>
      <c r="GE56">
        <v>0</v>
      </c>
      <c r="GF56">
        <v>0</v>
      </c>
      <c r="GG56">
        <v>0</v>
      </c>
      <c r="GH56">
        <v>0</v>
      </c>
      <c r="GI56">
        <v>0</v>
      </c>
      <c r="GJ56">
        <v>0</v>
      </c>
      <c r="GK56">
        <v>0</v>
      </c>
      <c r="GL56">
        <v>0</v>
      </c>
      <c r="GM56">
        <v>0</v>
      </c>
      <c r="GN56">
        <v>0</v>
      </c>
      <c r="GO56">
        <v>0</v>
      </c>
      <c r="GP56">
        <v>0</v>
      </c>
      <c r="GQ56">
        <v>0</v>
      </c>
      <c r="GR56">
        <v>1</v>
      </c>
      <c r="GS56">
        <v>0</v>
      </c>
      <c r="GT56">
        <v>0</v>
      </c>
      <c r="GU56">
        <v>0</v>
      </c>
      <c r="GV56">
        <v>0</v>
      </c>
      <c r="GW56">
        <v>0</v>
      </c>
      <c r="GX56">
        <v>0</v>
      </c>
      <c r="GY56">
        <v>0</v>
      </c>
      <c r="GZ56">
        <v>0</v>
      </c>
      <c r="HA56">
        <v>0</v>
      </c>
      <c r="HB56">
        <v>0</v>
      </c>
      <c r="HC56">
        <v>0</v>
      </c>
      <c r="HD56">
        <v>0</v>
      </c>
      <c r="HE56">
        <v>0</v>
      </c>
      <c r="HF56">
        <v>0</v>
      </c>
      <c r="HG56">
        <v>1</v>
      </c>
      <c r="HH56">
        <v>0</v>
      </c>
      <c r="HI56">
        <v>0</v>
      </c>
      <c r="HJ56">
        <v>0</v>
      </c>
      <c r="HK56">
        <v>0</v>
      </c>
      <c r="HL56">
        <v>0</v>
      </c>
      <c r="HM56">
        <v>0</v>
      </c>
      <c r="HN56">
        <v>0</v>
      </c>
      <c r="HO56">
        <v>0</v>
      </c>
      <c r="HP56">
        <v>0</v>
      </c>
      <c r="HQ56">
        <v>0</v>
      </c>
      <c r="HR56">
        <v>0</v>
      </c>
      <c r="HS56">
        <v>0</v>
      </c>
      <c r="HT56">
        <v>0</v>
      </c>
      <c r="HU56">
        <v>0</v>
      </c>
      <c r="HV56">
        <v>0</v>
      </c>
      <c r="HW56">
        <v>0</v>
      </c>
      <c r="HX56">
        <v>0</v>
      </c>
      <c r="HY56">
        <v>0</v>
      </c>
      <c r="HZ56">
        <v>0</v>
      </c>
      <c r="IA56">
        <v>1</v>
      </c>
      <c r="IB56">
        <v>0</v>
      </c>
      <c r="IC56">
        <v>0</v>
      </c>
      <c r="ID56">
        <v>0</v>
      </c>
      <c r="IE56">
        <v>0</v>
      </c>
      <c r="IF56">
        <v>1</v>
      </c>
      <c r="IG56">
        <v>0</v>
      </c>
      <c r="IH56">
        <v>0</v>
      </c>
      <c r="II56" t="s">
        <v>1195</v>
      </c>
      <c r="IJ56" t="s">
        <v>341</v>
      </c>
      <c r="IK56" t="s">
        <v>341</v>
      </c>
      <c r="IL56" t="s">
        <v>341</v>
      </c>
      <c r="IM56" t="s">
        <v>341</v>
      </c>
      <c r="IO56" t="s">
        <v>1196</v>
      </c>
      <c r="IP56" t="s">
        <v>341</v>
      </c>
      <c r="IR56" t="s">
        <v>341</v>
      </c>
      <c r="IS56" t="s">
        <v>341</v>
      </c>
      <c r="IT56" t="s">
        <v>341</v>
      </c>
      <c r="IV56" t="s">
        <v>342</v>
      </c>
      <c r="IW56" t="s">
        <v>341</v>
      </c>
      <c r="IX56" t="s">
        <v>342</v>
      </c>
      <c r="IY56" t="s">
        <v>342</v>
      </c>
      <c r="IZ56" t="s">
        <v>341</v>
      </c>
      <c r="JB56" t="s">
        <v>342</v>
      </c>
      <c r="JD56" t="s">
        <v>357</v>
      </c>
      <c r="JE56" t="s">
        <v>1197</v>
      </c>
      <c r="JF56" t="s">
        <v>341</v>
      </c>
      <c r="JG56" t="s">
        <v>341</v>
      </c>
      <c r="JH56" t="s">
        <v>341</v>
      </c>
      <c r="JI56" t="s">
        <v>341</v>
      </c>
      <c r="JJ56" t="s">
        <v>341</v>
      </c>
      <c r="JK56" t="s">
        <v>342</v>
      </c>
      <c r="JL56" t="s">
        <v>342</v>
      </c>
      <c r="JM56" t="s">
        <v>342</v>
      </c>
      <c r="JN56" t="s">
        <v>342</v>
      </c>
      <c r="JO56" t="s">
        <v>342</v>
      </c>
      <c r="JP56" t="s">
        <v>668</v>
      </c>
      <c r="JQ56" t="s">
        <v>668</v>
      </c>
      <c r="JR56">
        <v>23</v>
      </c>
      <c r="JS56">
        <v>19</v>
      </c>
      <c r="JT56">
        <v>29</v>
      </c>
      <c r="JU56">
        <v>37</v>
      </c>
      <c r="JV56">
        <v>15</v>
      </c>
      <c r="JW56">
        <v>0</v>
      </c>
      <c r="JX56">
        <v>0</v>
      </c>
      <c r="JY56">
        <v>0</v>
      </c>
      <c r="JZ56">
        <v>0</v>
      </c>
      <c r="KA56">
        <v>0</v>
      </c>
      <c r="KB56">
        <v>0</v>
      </c>
      <c r="KC56">
        <v>0</v>
      </c>
      <c r="KD56">
        <v>0</v>
      </c>
      <c r="KE56">
        <v>0</v>
      </c>
      <c r="KF56">
        <v>0</v>
      </c>
      <c r="KG56">
        <v>0</v>
      </c>
      <c r="KH56">
        <v>0</v>
      </c>
      <c r="KI56">
        <v>0</v>
      </c>
      <c r="KJ56">
        <v>0</v>
      </c>
      <c r="KK56">
        <v>0</v>
      </c>
      <c r="KL56">
        <v>0</v>
      </c>
      <c r="KM56">
        <v>1</v>
      </c>
      <c r="KN56">
        <v>0</v>
      </c>
      <c r="KO56">
        <v>0</v>
      </c>
      <c r="KP56">
        <v>0</v>
      </c>
      <c r="KQ56">
        <v>0</v>
      </c>
      <c r="KR56">
        <v>0</v>
      </c>
      <c r="KS56">
        <v>0</v>
      </c>
      <c r="KT56">
        <v>1</v>
      </c>
      <c r="KU56">
        <v>0</v>
      </c>
      <c r="KV56">
        <v>0</v>
      </c>
      <c r="KW56">
        <v>0</v>
      </c>
      <c r="KX56">
        <v>0</v>
      </c>
      <c r="KY56">
        <v>0</v>
      </c>
      <c r="KZ56">
        <v>0</v>
      </c>
      <c r="LA56">
        <v>0</v>
      </c>
      <c r="LB56">
        <v>0</v>
      </c>
      <c r="LC56">
        <v>0</v>
      </c>
      <c r="LD56">
        <v>0</v>
      </c>
      <c r="LE56">
        <v>0</v>
      </c>
      <c r="LF56">
        <v>0</v>
      </c>
      <c r="LG56">
        <v>1</v>
      </c>
      <c r="LH56">
        <v>0</v>
      </c>
      <c r="LI56">
        <v>1</v>
      </c>
      <c r="LJ56">
        <v>0</v>
      </c>
      <c r="LK56">
        <v>0</v>
      </c>
      <c r="LL56">
        <v>0</v>
      </c>
      <c r="LM56">
        <v>0</v>
      </c>
      <c r="LN56">
        <v>0</v>
      </c>
      <c r="LO56">
        <v>0</v>
      </c>
      <c r="LP56">
        <v>0</v>
      </c>
      <c r="LQ56">
        <v>0</v>
      </c>
      <c r="LR56">
        <v>0</v>
      </c>
      <c r="LS56">
        <v>0</v>
      </c>
      <c r="LT56">
        <v>0</v>
      </c>
      <c r="LU56">
        <v>0</v>
      </c>
      <c r="LV56">
        <v>0</v>
      </c>
      <c r="LW56" t="s">
        <v>341</v>
      </c>
      <c r="LX56" t="s">
        <v>342</v>
      </c>
      <c r="LY56">
        <v>1</v>
      </c>
      <c r="LZ56">
        <v>1</v>
      </c>
      <c r="MA56">
        <v>0</v>
      </c>
      <c r="MB56">
        <v>0</v>
      </c>
      <c r="MD56" t="s">
        <v>1198</v>
      </c>
      <c r="ME56">
        <v>1</v>
      </c>
      <c r="MF56">
        <v>0</v>
      </c>
      <c r="MG56">
        <v>0</v>
      </c>
      <c r="MH56">
        <v>1</v>
      </c>
      <c r="MI56">
        <v>0</v>
      </c>
      <c r="MJ56" t="s">
        <v>1199</v>
      </c>
      <c r="MK56">
        <v>0</v>
      </c>
      <c r="ML56">
        <v>0</v>
      </c>
      <c r="MM56">
        <v>0</v>
      </c>
      <c r="MN56">
        <v>1</v>
      </c>
      <c r="MO56">
        <v>0</v>
      </c>
    </row>
    <row r="57" spans="1:353" x14ac:dyDescent="0.25">
      <c r="A57">
        <v>269</v>
      </c>
      <c r="B57" t="s">
        <v>1200</v>
      </c>
      <c r="C57" t="s">
        <v>1201</v>
      </c>
      <c r="D57" t="s">
        <v>341</v>
      </c>
      <c r="E57" t="s">
        <v>343</v>
      </c>
      <c r="F57" t="s">
        <v>343</v>
      </c>
      <c r="G57">
        <v>0</v>
      </c>
      <c r="H57">
        <v>0</v>
      </c>
      <c r="I57">
        <v>0</v>
      </c>
      <c r="J57">
        <v>1</v>
      </c>
      <c r="K57">
        <v>0</v>
      </c>
      <c r="L57">
        <v>0</v>
      </c>
      <c r="M57">
        <v>1</v>
      </c>
      <c r="N57" t="s">
        <v>613</v>
      </c>
      <c r="O57">
        <v>0</v>
      </c>
      <c r="P57">
        <v>0</v>
      </c>
      <c r="Q57">
        <v>0</v>
      </c>
      <c r="R57">
        <v>0</v>
      </c>
      <c r="S57">
        <v>0</v>
      </c>
      <c r="T57">
        <v>0</v>
      </c>
      <c r="U57">
        <v>0</v>
      </c>
      <c r="V57">
        <v>0</v>
      </c>
      <c r="W57">
        <v>0</v>
      </c>
      <c r="X57">
        <v>0</v>
      </c>
      <c r="Y57">
        <v>0</v>
      </c>
      <c r="Z57">
        <v>1</v>
      </c>
      <c r="AB57" t="s">
        <v>1202</v>
      </c>
      <c r="AC57" t="s">
        <v>341</v>
      </c>
      <c r="AD57" t="s">
        <v>408</v>
      </c>
      <c r="AE57" t="s">
        <v>342</v>
      </c>
      <c r="AF57" t="s">
        <v>342</v>
      </c>
      <c r="AG57" t="s">
        <v>408</v>
      </c>
      <c r="AH57" t="s">
        <v>341</v>
      </c>
      <c r="AI57" t="s">
        <v>366</v>
      </c>
      <c r="AJ57" s="3">
        <v>-6.4000000000000001E-2</v>
      </c>
      <c r="AK57">
        <v>0</v>
      </c>
      <c r="AL57">
        <v>0</v>
      </c>
      <c r="AO57">
        <v>0</v>
      </c>
      <c r="AP57">
        <v>0</v>
      </c>
      <c r="AS57">
        <v>0</v>
      </c>
      <c r="AT57">
        <v>1</v>
      </c>
      <c r="AV57">
        <v>3000</v>
      </c>
      <c r="BG57">
        <v>4</v>
      </c>
      <c r="BS57">
        <v>1</v>
      </c>
      <c r="CH57" t="s">
        <v>353</v>
      </c>
      <c r="CI57" t="s">
        <v>1203</v>
      </c>
      <c r="CM57">
        <v>18</v>
      </c>
      <c r="DC57">
        <v>10</v>
      </c>
      <c r="DG57">
        <v>50</v>
      </c>
      <c r="DI57">
        <v>1</v>
      </c>
      <c r="DJ57">
        <v>1</v>
      </c>
      <c r="DK57" t="s">
        <v>1204</v>
      </c>
      <c r="DM57" t="s">
        <v>342</v>
      </c>
      <c r="DN57" t="s">
        <v>1205</v>
      </c>
      <c r="DO57" t="s">
        <v>1206</v>
      </c>
      <c r="DP57" t="s">
        <v>341</v>
      </c>
      <c r="DR57" t="s">
        <v>342</v>
      </c>
      <c r="DS57">
        <v>0</v>
      </c>
      <c r="DT57">
        <v>0</v>
      </c>
      <c r="DU57">
        <v>1</v>
      </c>
      <c r="DV57">
        <v>0</v>
      </c>
      <c r="DW57">
        <v>1</v>
      </c>
      <c r="DX57">
        <v>1</v>
      </c>
      <c r="DZ57" t="s">
        <v>1207</v>
      </c>
      <c r="EA57">
        <v>0.5</v>
      </c>
      <c r="EB57" t="s">
        <v>351</v>
      </c>
      <c r="EC57" t="s">
        <v>1208</v>
      </c>
      <c r="EN57" t="s">
        <v>342</v>
      </c>
      <c r="EO57" t="s">
        <v>341</v>
      </c>
      <c r="EQ57" t="s">
        <v>341</v>
      </c>
      <c r="ER57">
        <v>0</v>
      </c>
      <c r="ES57">
        <v>0</v>
      </c>
      <c r="ET57">
        <v>0</v>
      </c>
      <c r="EU57">
        <v>0</v>
      </c>
      <c r="EW57">
        <v>1</v>
      </c>
      <c r="EX57">
        <v>0</v>
      </c>
      <c r="EY57">
        <v>0</v>
      </c>
      <c r="EZ57">
        <v>0</v>
      </c>
      <c r="FA57">
        <v>0</v>
      </c>
      <c r="FB57">
        <v>0</v>
      </c>
      <c r="FC57">
        <v>0</v>
      </c>
      <c r="FD57">
        <v>0</v>
      </c>
      <c r="FE57">
        <v>0</v>
      </c>
      <c r="FF57">
        <v>0</v>
      </c>
      <c r="FG57">
        <v>0</v>
      </c>
      <c r="FH57">
        <v>0</v>
      </c>
      <c r="FI57">
        <v>0</v>
      </c>
      <c r="FJ57">
        <v>0</v>
      </c>
      <c r="FK57">
        <v>0</v>
      </c>
      <c r="FL57">
        <v>0</v>
      </c>
      <c r="FM57">
        <v>0</v>
      </c>
      <c r="FN57">
        <v>0</v>
      </c>
      <c r="FO57">
        <v>0</v>
      </c>
      <c r="FP57">
        <v>0</v>
      </c>
      <c r="FQ57">
        <v>0</v>
      </c>
      <c r="FR57">
        <v>0</v>
      </c>
      <c r="FS57">
        <v>0</v>
      </c>
      <c r="FT57">
        <v>0</v>
      </c>
      <c r="FU57">
        <v>0</v>
      </c>
      <c r="FV57">
        <v>0</v>
      </c>
      <c r="FW57">
        <v>0</v>
      </c>
      <c r="FX57">
        <v>0</v>
      </c>
      <c r="FY57">
        <v>0</v>
      </c>
      <c r="FZ57">
        <v>0</v>
      </c>
      <c r="GA57">
        <v>0</v>
      </c>
      <c r="GB57">
        <v>0</v>
      </c>
      <c r="GC57">
        <v>0</v>
      </c>
      <c r="GD57">
        <v>0</v>
      </c>
      <c r="GE57">
        <v>0</v>
      </c>
      <c r="GF57">
        <v>0</v>
      </c>
      <c r="GG57">
        <v>0</v>
      </c>
      <c r="GH57">
        <v>0</v>
      </c>
      <c r="GI57">
        <v>0</v>
      </c>
      <c r="GJ57">
        <v>0</v>
      </c>
      <c r="GK57">
        <v>0</v>
      </c>
      <c r="GL57">
        <v>1</v>
      </c>
      <c r="GM57">
        <v>0</v>
      </c>
      <c r="GN57">
        <v>0</v>
      </c>
      <c r="GO57">
        <v>0</v>
      </c>
      <c r="GP57">
        <v>0</v>
      </c>
      <c r="GQ57">
        <v>0</v>
      </c>
      <c r="GR57">
        <v>0</v>
      </c>
      <c r="GS57">
        <v>0</v>
      </c>
      <c r="GT57">
        <v>0</v>
      </c>
      <c r="GU57">
        <v>0</v>
      </c>
      <c r="GV57">
        <v>1</v>
      </c>
      <c r="GW57">
        <v>0</v>
      </c>
      <c r="GX57">
        <v>0</v>
      </c>
      <c r="GY57">
        <v>0</v>
      </c>
      <c r="GZ57">
        <v>0</v>
      </c>
      <c r="HA57">
        <v>0</v>
      </c>
      <c r="HB57">
        <v>0</v>
      </c>
      <c r="HC57">
        <v>0</v>
      </c>
      <c r="HD57">
        <v>0</v>
      </c>
      <c r="HE57">
        <v>0</v>
      </c>
      <c r="HF57">
        <v>0</v>
      </c>
      <c r="HG57">
        <v>0</v>
      </c>
      <c r="HH57">
        <v>0</v>
      </c>
      <c r="HI57">
        <v>0</v>
      </c>
      <c r="HJ57">
        <v>0</v>
      </c>
      <c r="HK57">
        <v>0</v>
      </c>
      <c r="HL57">
        <v>0</v>
      </c>
      <c r="HM57">
        <v>0</v>
      </c>
      <c r="HN57">
        <v>0</v>
      </c>
      <c r="HO57">
        <v>0</v>
      </c>
      <c r="HP57">
        <v>0</v>
      </c>
      <c r="HQ57">
        <v>0</v>
      </c>
      <c r="HR57">
        <v>0</v>
      </c>
      <c r="HS57">
        <v>0</v>
      </c>
      <c r="HT57">
        <v>0</v>
      </c>
      <c r="HU57">
        <v>0</v>
      </c>
      <c r="HV57">
        <v>0</v>
      </c>
      <c r="HW57">
        <v>0</v>
      </c>
      <c r="HX57">
        <v>0</v>
      </c>
      <c r="HY57">
        <v>0</v>
      </c>
      <c r="HZ57">
        <v>1</v>
      </c>
      <c r="IA57">
        <v>0</v>
      </c>
      <c r="IB57">
        <v>0</v>
      </c>
      <c r="IC57">
        <v>1</v>
      </c>
      <c r="ID57">
        <v>0</v>
      </c>
      <c r="IE57">
        <v>0</v>
      </c>
      <c r="IF57">
        <v>0</v>
      </c>
      <c r="IG57">
        <v>0</v>
      </c>
      <c r="IH57">
        <v>0</v>
      </c>
      <c r="IJ57" t="s">
        <v>342</v>
      </c>
      <c r="IK57" t="s">
        <v>342</v>
      </c>
      <c r="IL57" t="s">
        <v>342</v>
      </c>
      <c r="IM57" t="s">
        <v>341</v>
      </c>
      <c r="IO57" t="s">
        <v>931</v>
      </c>
      <c r="IP57" t="s">
        <v>342</v>
      </c>
      <c r="IQ57" t="s">
        <v>1209</v>
      </c>
      <c r="IR57" t="s">
        <v>341</v>
      </c>
      <c r="IS57" t="s">
        <v>341</v>
      </c>
      <c r="IT57" t="s">
        <v>341</v>
      </c>
      <c r="IV57" t="s">
        <v>342</v>
      </c>
      <c r="IW57" t="s">
        <v>342</v>
      </c>
      <c r="IX57" t="s">
        <v>341</v>
      </c>
      <c r="IY57" t="s">
        <v>341</v>
      </c>
      <c r="IZ57" t="s">
        <v>341</v>
      </c>
      <c r="JB57" t="s">
        <v>356</v>
      </c>
      <c r="JD57" t="s">
        <v>357</v>
      </c>
      <c r="JE57" t="s">
        <v>1210</v>
      </c>
      <c r="JF57" t="s">
        <v>341</v>
      </c>
      <c r="JG57" t="s">
        <v>341</v>
      </c>
      <c r="JH57" t="s">
        <v>342</v>
      </c>
      <c r="JI57" t="s">
        <v>342</v>
      </c>
      <c r="JJ57" t="s">
        <v>341</v>
      </c>
      <c r="JK57" t="s">
        <v>341</v>
      </c>
      <c r="JL57" t="s">
        <v>341</v>
      </c>
      <c r="JM57" t="s">
        <v>342</v>
      </c>
      <c r="JN57" t="s">
        <v>342</v>
      </c>
      <c r="JO57" t="s">
        <v>341</v>
      </c>
      <c r="JP57" t="s">
        <v>341</v>
      </c>
      <c r="JQ57" t="s">
        <v>341</v>
      </c>
      <c r="JR57">
        <v>16.75</v>
      </c>
      <c r="JS57">
        <v>27.81</v>
      </c>
      <c r="JT57">
        <v>45.24</v>
      </c>
      <c r="JU57">
        <v>17.13</v>
      </c>
      <c r="JV57">
        <v>9.77</v>
      </c>
      <c r="JW57">
        <v>0</v>
      </c>
      <c r="JX57">
        <v>0</v>
      </c>
      <c r="JY57">
        <v>0</v>
      </c>
      <c r="JZ57">
        <v>0</v>
      </c>
      <c r="KA57">
        <v>0</v>
      </c>
      <c r="KB57">
        <v>0</v>
      </c>
      <c r="KC57">
        <v>0</v>
      </c>
      <c r="KD57">
        <v>0</v>
      </c>
      <c r="KE57">
        <v>0</v>
      </c>
      <c r="KF57">
        <v>0</v>
      </c>
      <c r="KG57">
        <v>0</v>
      </c>
      <c r="KH57">
        <v>0</v>
      </c>
      <c r="KI57">
        <v>0</v>
      </c>
      <c r="KJ57">
        <v>0</v>
      </c>
      <c r="KK57">
        <v>0</v>
      </c>
      <c r="KL57">
        <v>0</v>
      </c>
      <c r="KM57">
        <v>0</v>
      </c>
      <c r="KN57">
        <v>0</v>
      </c>
      <c r="KO57">
        <v>0</v>
      </c>
      <c r="KP57">
        <v>0</v>
      </c>
      <c r="KQ57">
        <v>0</v>
      </c>
      <c r="KR57">
        <v>0</v>
      </c>
      <c r="KS57">
        <v>0</v>
      </c>
      <c r="KT57">
        <v>1</v>
      </c>
      <c r="KU57">
        <v>0</v>
      </c>
      <c r="KV57">
        <v>0</v>
      </c>
      <c r="KW57">
        <v>0</v>
      </c>
      <c r="KX57">
        <v>1</v>
      </c>
      <c r="KY57">
        <v>0</v>
      </c>
      <c r="KZ57">
        <v>0</v>
      </c>
      <c r="LA57">
        <v>0</v>
      </c>
      <c r="LB57">
        <v>0</v>
      </c>
      <c r="LC57">
        <v>0</v>
      </c>
      <c r="LD57">
        <v>0</v>
      </c>
      <c r="LE57">
        <v>0</v>
      </c>
      <c r="LF57">
        <v>0</v>
      </c>
      <c r="LG57">
        <v>1</v>
      </c>
      <c r="LH57">
        <v>0</v>
      </c>
      <c r="LI57">
        <v>1</v>
      </c>
      <c r="LJ57">
        <v>0</v>
      </c>
      <c r="LK57">
        <v>0</v>
      </c>
      <c r="LL57">
        <v>0</v>
      </c>
      <c r="LM57">
        <v>0</v>
      </c>
      <c r="LN57">
        <v>0</v>
      </c>
      <c r="LO57">
        <v>0</v>
      </c>
      <c r="LP57">
        <v>0</v>
      </c>
      <c r="LQ57">
        <v>1</v>
      </c>
      <c r="LR57">
        <v>0</v>
      </c>
      <c r="LS57">
        <v>0</v>
      </c>
      <c r="LT57">
        <v>0</v>
      </c>
      <c r="LU57">
        <v>0</v>
      </c>
      <c r="LV57">
        <v>0</v>
      </c>
      <c r="LW57" t="s">
        <v>341</v>
      </c>
      <c r="LX57" t="s">
        <v>341</v>
      </c>
      <c r="LY57">
        <v>0</v>
      </c>
      <c r="LZ57">
        <v>0</v>
      </c>
      <c r="MA57">
        <v>0</v>
      </c>
      <c r="MB57">
        <v>0</v>
      </c>
      <c r="ME57">
        <v>0</v>
      </c>
      <c r="MF57">
        <v>0</v>
      </c>
      <c r="MG57">
        <v>0</v>
      </c>
      <c r="MH57">
        <v>0</v>
      </c>
      <c r="MI57">
        <v>1</v>
      </c>
      <c r="MK57">
        <v>0</v>
      </c>
      <c r="ML57">
        <v>0</v>
      </c>
      <c r="MM57">
        <v>0</v>
      </c>
      <c r="MN57">
        <v>1</v>
      </c>
      <c r="MO57">
        <v>0</v>
      </c>
    </row>
    <row r="58" spans="1:353" x14ac:dyDescent="0.25">
      <c r="A58">
        <v>716300</v>
      </c>
      <c r="B58" t="s">
        <v>1211</v>
      </c>
      <c r="C58" t="s">
        <v>1212</v>
      </c>
      <c r="D58" t="s">
        <v>341</v>
      </c>
      <c r="E58" t="s">
        <v>343</v>
      </c>
      <c r="F58" t="s">
        <v>343</v>
      </c>
      <c r="G58">
        <v>0</v>
      </c>
      <c r="H58">
        <v>1</v>
      </c>
      <c r="I58">
        <v>0</v>
      </c>
      <c r="J58">
        <v>1</v>
      </c>
      <c r="K58">
        <v>0</v>
      </c>
      <c r="L58">
        <v>0</v>
      </c>
      <c r="M58">
        <v>0</v>
      </c>
      <c r="O58">
        <v>1</v>
      </c>
      <c r="P58">
        <v>0</v>
      </c>
      <c r="Q58">
        <v>0</v>
      </c>
      <c r="R58">
        <v>0</v>
      </c>
      <c r="S58">
        <v>0</v>
      </c>
      <c r="T58">
        <v>0</v>
      </c>
      <c r="U58">
        <v>0</v>
      </c>
      <c r="V58">
        <v>0</v>
      </c>
      <c r="W58">
        <v>0</v>
      </c>
      <c r="X58">
        <v>0</v>
      </c>
      <c r="Y58">
        <v>0</v>
      </c>
      <c r="Z58">
        <v>0</v>
      </c>
      <c r="AC58" t="s">
        <v>341</v>
      </c>
      <c r="AD58" t="s">
        <v>1213</v>
      </c>
      <c r="AE58" t="s">
        <v>341</v>
      </c>
      <c r="AF58" t="s">
        <v>341</v>
      </c>
      <c r="AG58" t="s">
        <v>1214</v>
      </c>
      <c r="AH58" t="s">
        <v>341</v>
      </c>
      <c r="AI58" t="s">
        <v>366</v>
      </c>
      <c r="AJ58" s="2">
        <v>-0.05</v>
      </c>
      <c r="AK58">
        <v>0</v>
      </c>
      <c r="AL58">
        <v>0</v>
      </c>
      <c r="AO58">
        <v>0</v>
      </c>
      <c r="AP58">
        <v>0</v>
      </c>
      <c r="AS58">
        <v>0</v>
      </c>
      <c r="AT58">
        <v>0</v>
      </c>
      <c r="AZ58">
        <v>2</v>
      </c>
      <c r="BE58">
        <v>2</v>
      </c>
      <c r="BG58">
        <v>5</v>
      </c>
      <c r="BJ58">
        <v>6</v>
      </c>
      <c r="BS58">
        <v>1</v>
      </c>
      <c r="CH58" t="s">
        <v>353</v>
      </c>
      <c r="CI58" t="s">
        <v>1215</v>
      </c>
      <c r="CK58">
        <v>20</v>
      </c>
      <c r="CM58">
        <v>40</v>
      </c>
      <c r="CN58">
        <v>10</v>
      </c>
      <c r="CO58">
        <v>2</v>
      </c>
      <c r="CQ58">
        <v>10</v>
      </c>
      <c r="CS58">
        <v>6</v>
      </c>
      <c r="CW58">
        <v>2</v>
      </c>
      <c r="CY58">
        <v>8</v>
      </c>
      <c r="DA58">
        <v>8</v>
      </c>
      <c r="DC58">
        <v>2</v>
      </c>
      <c r="DG58">
        <v>20</v>
      </c>
      <c r="DI58">
        <v>20</v>
      </c>
      <c r="DK58" t="s">
        <v>1216</v>
      </c>
      <c r="DL58" t="s">
        <v>1217</v>
      </c>
      <c r="DM58" t="s">
        <v>342</v>
      </c>
      <c r="DN58" t="s">
        <v>1218</v>
      </c>
      <c r="DO58">
        <v>1</v>
      </c>
      <c r="DP58" t="s">
        <v>342</v>
      </c>
      <c r="DQ58" t="s">
        <v>1219</v>
      </c>
      <c r="DR58" t="s">
        <v>342</v>
      </c>
      <c r="DS58">
        <v>0</v>
      </c>
      <c r="DT58">
        <v>0</v>
      </c>
      <c r="DU58">
        <v>1</v>
      </c>
      <c r="DV58">
        <v>1</v>
      </c>
      <c r="DW58">
        <v>1</v>
      </c>
      <c r="DX58">
        <v>0</v>
      </c>
      <c r="EA58">
        <v>0.5</v>
      </c>
      <c r="EB58" t="s">
        <v>351</v>
      </c>
      <c r="EC58" t="s">
        <v>1220</v>
      </c>
      <c r="EN58" t="s">
        <v>342</v>
      </c>
      <c r="EO58" t="s">
        <v>353</v>
      </c>
      <c r="EP58" t="s">
        <v>1221</v>
      </c>
      <c r="EQ58" t="s">
        <v>342</v>
      </c>
      <c r="ER58">
        <v>1</v>
      </c>
      <c r="ES58">
        <v>0</v>
      </c>
      <c r="ET58">
        <v>0</v>
      </c>
      <c r="EU58">
        <v>0</v>
      </c>
      <c r="EW58">
        <v>0</v>
      </c>
      <c r="EX58">
        <v>0</v>
      </c>
      <c r="EY58">
        <v>1</v>
      </c>
      <c r="EZ58">
        <v>0</v>
      </c>
      <c r="FA58">
        <v>0</v>
      </c>
      <c r="FB58">
        <v>0</v>
      </c>
      <c r="FC58">
        <v>0</v>
      </c>
      <c r="FD58">
        <v>1</v>
      </c>
      <c r="FE58">
        <v>0</v>
      </c>
      <c r="FF58">
        <v>0</v>
      </c>
      <c r="FG58">
        <v>0</v>
      </c>
      <c r="FH58">
        <v>0</v>
      </c>
      <c r="FI58">
        <v>0</v>
      </c>
      <c r="FJ58">
        <v>0</v>
      </c>
      <c r="FK58">
        <v>0</v>
      </c>
      <c r="FL58">
        <v>0</v>
      </c>
      <c r="FM58">
        <v>0</v>
      </c>
      <c r="FN58">
        <v>0</v>
      </c>
      <c r="FO58">
        <v>0</v>
      </c>
      <c r="FP58">
        <v>0</v>
      </c>
      <c r="FQ58">
        <v>0</v>
      </c>
      <c r="FR58">
        <v>0</v>
      </c>
      <c r="FS58">
        <v>1</v>
      </c>
      <c r="FT58">
        <v>0</v>
      </c>
      <c r="FU58">
        <v>0</v>
      </c>
      <c r="FV58">
        <v>0</v>
      </c>
      <c r="FW58">
        <v>0</v>
      </c>
      <c r="FX58">
        <v>1</v>
      </c>
      <c r="FY58">
        <v>0</v>
      </c>
      <c r="FZ58">
        <v>0</v>
      </c>
      <c r="GA58">
        <v>0</v>
      </c>
      <c r="GB58">
        <v>0</v>
      </c>
      <c r="GC58">
        <v>0</v>
      </c>
      <c r="GD58">
        <v>0</v>
      </c>
      <c r="GE58">
        <v>0</v>
      </c>
      <c r="GF58">
        <v>0</v>
      </c>
      <c r="GG58">
        <v>0</v>
      </c>
      <c r="GH58">
        <v>1</v>
      </c>
      <c r="GI58">
        <v>0</v>
      </c>
      <c r="GJ58">
        <v>0</v>
      </c>
      <c r="GK58">
        <v>0</v>
      </c>
      <c r="GL58">
        <v>1</v>
      </c>
      <c r="GM58">
        <v>0</v>
      </c>
      <c r="GN58">
        <v>0</v>
      </c>
      <c r="GO58">
        <v>0</v>
      </c>
      <c r="GP58">
        <v>0</v>
      </c>
      <c r="GQ58">
        <v>1</v>
      </c>
      <c r="GR58">
        <v>0</v>
      </c>
      <c r="GS58">
        <v>0</v>
      </c>
      <c r="GT58">
        <v>0</v>
      </c>
      <c r="GU58">
        <v>0</v>
      </c>
      <c r="GV58">
        <v>1</v>
      </c>
      <c r="GW58">
        <v>0</v>
      </c>
      <c r="GX58">
        <v>0</v>
      </c>
      <c r="GY58">
        <v>0</v>
      </c>
      <c r="GZ58">
        <v>0</v>
      </c>
      <c r="HA58">
        <v>1</v>
      </c>
      <c r="HB58">
        <v>0</v>
      </c>
      <c r="HC58">
        <v>0</v>
      </c>
      <c r="HD58">
        <v>1</v>
      </c>
      <c r="HE58">
        <v>0</v>
      </c>
      <c r="HF58">
        <v>1</v>
      </c>
      <c r="HG58">
        <v>0</v>
      </c>
      <c r="HH58">
        <v>0</v>
      </c>
      <c r="HI58">
        <v>0</v>
      </c>
      <c r="HJ58">
        <v>0</v>
      </c>
      <c r="HK58">
        <v>1</v>
      </c>
      <c r="HL58">
        <v>0</v>
      </c>
      <c r="HM58">
        <v>0</v>
      </c>
      <c r="HN58">
        <v>1</v>
      </c>
      <c r="HO58">
        <v>0</v>
      </c>
      <c r="HP58">
        <v>1</v>
      </c>
      <c r="HQ58">
        <v>0</v>
      </c>
      <c r="HR58">
        <v>0</v>
      </c>
      <c r="HS58">
        <v>0</v>
      </c>
      <c r="HT58">
        <v>0</v>
      </c>
      <c r="HU58">
        <v>0</v>
      </c>
      <c r="HV58">
        <v>0</v>
      </c>
      <c r="HW58">
        <v>0</v>
      </c>
      <c r="HX58">
        <v>0</v>
      </c>
      <c r="HY58">
        <v>0</v>
      </c>
      <c r="HZ58">
        <v>0</v>
      </c>
      <c r="IA58">
        <v>0</v>
      </c>
      <c r="IB58">
        <v>0</v>
      </c>
      <c r="IC58">
        <v>0</v>
      </c>
      <c r="ID58">
        <v>0</v>
      </c>
      <c r="IE58">
        <v>0</v>
      </c>
      <c r="IF58">
        <v>0</v>
      </c>
      <c r="IG58">
        <v>0</v>
      </c>
      <c r="IH58">
        <v>0</v>
      </c>
      <c r="IJ58" t="s">
        <v>341</v>
      </c>
      <c r="IK58" t="s">
        <v>342</v>
      </c>
      <c r="IL58" t="s">
        <v>342</v>
      </c>
      <c r="IM58" t="s">
        <v>341</v>
      </c>
      <c r="IO58" t="s">
        <v>1222</v>
      </c>
      <c r="IP58" t="s">
        <v>342</v>
      </c>
      <c r="IQ58" t="s">
        <v>1223</v>
      </c>
      <c r="IR58" t="s">
        <v>381</v>
      </c>
      <c r="IS58" t="s">
        <v>341</v>
      </c>
      <c r="IT58" t="s">
        <v>341</v>
      </c>
      <c r="IV58" t="s">
        <v>342</v>
      </c>
      <c r="IW58" t="s">
        <v>342</v>
      </c>
      <c r="IX58" t="s">
        <v>342</v>
      </c>
      <c r="IY58" t="s">
        <v>342</v>
      </c>
      <c r="IZ58" t="s">
        <v>341</v>
      </c>
      <c r="JB58" t="s">
        <v>342</v>
      </c>
      <c r="JD58" t="s">
        <v>357</v>
      </c>
      <c r="JE58" t="s">
        <v>1224</v>
      </c>
      <c r="JF58" t="s">
        <v>341</v>
      </c>
      <c r="JG58" t="s">
        <v>341</v>
      </c>
      <c r="JH58" t="s">
        <v>341</v>
      </c>
      <c r="JI58" t="s">
        <v>341</v>
      </c>
      <c r="JJ58" t="s">
        <v>342</v>
      </c>
      <c r="JK58" t="s">
        <v>341</v>
      </c>
      <c r="JL58" t="s">
        <v>341</v>
      </c>
      <c r="JM58" t="s">
        <v>342</v>
      </c>
      <c r="JN58" t="s">
        <v>341</v>
      </c>
      <c r="JO58" t="s">
        <v>341</v>
      </c>
      <c r="JP58" t="s">
        <v>342</v>
      </c>
      <c r="JQ58" t="s">
        <v>341</v>
      </c>
      <c r="JR58">
        <v>10</v>
      </c>
      <c r="JS58">
        <v>30</v>
      </c>
      <c r="JT58">
        <v>35</v>
      </c>
      <c r="JU58">
        <v>20</v>
      </c>
      <c r="JV58">
        <v>5</v>
      </c>
      <c r="JW58">
        <v>1</v>
      </c>
      <c r="JX58">
        <v>1</v>
      </c>
      <c r="JY58">
        <v>1</v>
      </c>
      <c r="JZ58">
        <v>0</v>
      </c>
      <c r="KA58">
        <v>0</v>
      </c>
      <c r="KB58">
        <v>0</v>
      </c>
      <c r="KC58">
        <v>0</v>
      </c>
      <c r="KD58">
        <v>0</v>
      </c>
      <c r="KE58">
        <v>0</v>
      </c>
      <c r="KF58">
        <v>0</v>
      </c>
      <c r="KG58">
        <v>0</v>
      </c>
      <c r="KH58">
        <v>0</v>
      </c>
      <c r="KI58">
        <v>0</v>
      </c>
      <c r="KJ58">
        <v>0</v>
      </c>
      <c r="KK58">
        <v>0</v>
      </c>
      <c r="KL58">
        <v>0</v>
      </c>
      <c r="KM58">
        <v>0</v>
      </c>
      <c r="KN58">
        <v>0</v>
      </c>
      <c r="KO58">
        <v>0</v>
      </c>
      <c r="KP58">
        <v>0</v>
      </c>
      <c r="KQ58">
        <v>0</v>
      </c>
      <c r="KR58">
        <v>0</v>
      </c>
      <c r="KS58">
        <v>0</v>
      </c>
      <c r="KT58">
        <v>1</v>
      </c>
      <c r="KU58">
        <v>0</v>
      </c>
      <c r="KV58">
        <v>0</v>
      </c>
      <c r="KW58">
        <v>0</v>
      </c>
      <c r="KX58">
        <v>1</v>
      </c>
      <c r="KY58">
        <v>0</v>
      </c>
      <c r="KZ58">
        <v>1</v>
      </c>
      <c r="LA58">
        <v>0</v>
      </c>
      <c r="LB58">
        <v>0</v>
      </c>
      <c r="LC58">
        <v>1</v>
      </c>
      <c r="LD58">
        <v>0</v>
      </c>
      <c r="LE58">
        <v>0</v>
      </c>
      <c r="LF58">
        <v>0</v>
      </c>
      <c r="LG58">
        <v>1</v>
      </c>
      <c r="LH58">
        <v>0</v>
      </c>
      <c r="LI58">
        <v>0</v>
      </c>
      <c r="LJ58">
        <v>0</v>
      </c>
      <c r="LK58">
        <v>0</v>
      </c>
      <c r="LL58">
        <v>0</v>
      </c>
      <c r="LM58">
        <v>0</v>
      </c>
      <c r="LN58">
        <v>0</v>
      </c>
      <c r="LO58">
        <v>1</v>
      </c>
      <c r="LP58">
        <v>0</v>
      </c>
      <c r="LQ58">
        <v>0</v>
      </c>
      <c r="LR58">
        <v>0</v>
      </c>
      <c r="LS58">
        <v>1</v>
      </c>
      <c r="LT58">
        <v>0</v>
      </c>
      <c r="LU58">
        <v>0</v>
      </c>
      <c r="LV58">
        <v>0</v>
      </c>
      <c r="LW58" t="s">
        <v>341</v>
      </c>
      <c r="LX58" t="s">
        <v>342</v>
      </c>
      <c r="LY58">
        <v>1</v>
      </c>
      <c r="LZ58">
        <v>1</v>
      </c>
      <c r="MA58">
        <v>1</v>
      </c>
      <c r="MB58">
        <v>0</v>
      </c>
      <c r="MD58" t="s">
        <v>1225</v>
      </c>
      <c r="ME58">
        <v>1</v>
      </c>
      <c r="MF58">
        <v>1</v>
      </c>
      <c r="MG58">
        <v>1</v>
      </c>
      <c r="MH58">
        <v>0</v>
      </c>
      <c r="MI58">
        <v>0</v>
      </c>
      <c r="MK58">
        <v>0</v>
      </c>
      <c r="ML58">
        <v>0</v>
      </c>
      <c r="MM58">
        <v>0</v>
      </c>
      <c r="MN58">
        <v>1</v>
      </c>
      <c r="MO58">
        <v>0</v>
      </c>
    </row>
    <row r="59" spans="1:353" x14ac:dyDescent="0.25">
      <c r="A59">
        <v>718700</v>
      </c>
      <c r="B59" t="s">
        <v>1226</v>
      </c>
      <c r="C59" t="s">
        <v>1227</v>
      </c>
      <c r="D59" t="s">
        <v>342</v>
      </c>
      <c r="G59">
        <v>0</v>
      </c>
      <c r="H59">
        <v>0</v>
      </c>
      <c r="I59">
        <v>1</v>
      </c>
      <c r="J59">
        <v>0</v>
      </c>
      <c r="K59">
        <v>0</v>
      </c>
      <c r="L59">
        <v>0</v>
      </c>
      <c r="M59">
        <v>0</v>
      </c>
      <c r="O59">
        <v>0</v>
      </c>
      <c r="P59">
        <v>0</v>
      </c>
      <c r="Q59">
        <v>0</v>
      </c>
      <c r="R59">
        <v>1</v>
      </c>
      <c r="S59">
        <v>0</v>
      </c>
      <c r="T59">
        <v>0</v>
      </c>
      <c r="U59">
        <v>0</v>
      </c>
      <c r="V59">
        <v>0</v>
      </c>
      <c r="W59">
        <v>0</v>
      </c>
      <c r="X59">
        <v>0</v>
      </c>
      <c r="Y59">
        <v>1</v>
      </c>
      <c r="Z59">
        <v>0</v>
      </c>
      <c r="AA59" t="s">
        <v>1228</v>
      </c>
      <c r="AC59" t="s">
        <v>341</v>
      </c>
      <c r="AD59" t="s">
        <v>435</v>
      </c>
      <c r="AE59" t="s">
        <v>341</v>
      </c>
      <c r="AF59" t="s">
        <v>342</v>
      </c>
      <c r="AG59" t="s">
        <v>344</v>
      </c>
      <c r="AH59" t="s">
        <v>341</v>
      </c>
      <c r="AI59" t="s">
        <v>366</v>
      </c>
      <c r="AJ59" t="s">
        <v>344</v>
      </c>
      <c r="AK59">
        <v>0</v>
      </c>
      <c r="AL59">
        <v>0</v>
      </c>
      <c r="AO59">
        <v>0</v>
      </c>
      <c r="AP59">
        <v>0</v>
      </c>
      <c r="AS59">
        <v>0</v>
      </c>
      <c r="AT59">
        <v>0</v>
      </c>
      <c r="DS59">
        <v>0</v>
      </c>
      <c r="DT59">
        <v>0</v>
      </c>
      <c r="DU59">
        <v>0</v>
      </c>
      <c r="DV59">
        <v>0</v>
      </c>
      <c r="DW59">
        <v>0</v>
      </c>
      <c r="DX59">
        <v>0</v>
      </c>
      <c r="ER59">
        <v>0</v>
      </c>
      <c r="ES59">
        <v>0</v>
      </c>
      <c r="ET59">
        <v>0</v>
      </c>
      <c r="EU59">
        <v>0</v>
      </c>
      <c r="EW59">
        <v>0</v>
      </c>
      <c r="EX59">
        <v>0</v>
      </c>
      <c r="EY59">
        <v>0</v>
      </c>
      <c r="EZ59">
        <v>0</v>
      </c>
      <c r="FA59">
        <v>0</v>
      </c>
      <c r="FB59">
        <v>0</v>
      </c>
      <c r="FC59">
        <v>0</v>
      </c>
      <c r="FD59">
        <v>0</v>
      </c>
      <c r="FE59">
        <v>0</v>
      </c>
      <c r="FF59">
        <v>0</v>
      </c>
      <c r="FG59">
        <v>0</v>
      </c>
      <c r="FH59">
        <v>0</v>
      </c>
      <c r="FI59">
        <v>0</v>
      </c>
      <c r="FJ59">
        <v>0</v>
      </c>
      <c r="FK59">
        <v>0</v>
      </c>
      <c r="FL59">
        <v>0</v>
      </c>
      <c r="FM59">
        <v>0</v>
      </c>
      <c r="FN59">
        <v>0</v>
      </c>
      <c r="FO59">
        <v>0</v>
      </c>
      <c r="FP59">
        <v>0</v>
      </c>
      <c r="FQ59">
        <v>0</v>
      </c>
      <c r="FR59">
        <v>0</v>
      </c>
      <c r="FS59">
        <v>0</v>
      </c>
      <c r="FT59">
        <v>0</v>
      </c>
      <c r="FU59">
        <v>0</v>
      </c>
      <c r="FV59">
        <v>0</v>
      </c>
      <c r="FW59">
        <v>0</v>
      </c>
      <c r="FX59">
        <v>0</v>
      </c>
      <c r="FY59">
        <v>0</v>
      </c>
      <c r="FZ59">
        <v>0</v>
      </c>
      <c r="GA59">
        <v>0</v>
      </c>
      <c r="GB59">
        <v>0</v>
      </c>
      <c r="GC59">
        <v>0</v>
      </c>
      <c r="GD59">
        <v>0</v>
      </c>
      <c r="GE59">
        <v>0</v>
      </c>
      <c r="GF59">
        <v>0</v>
      </c>
      <c r="GG59">
        <v>0</v>
      </c>
      <c r="GH59">
        <v>0</v>
      </c>
      <c r="GI59">
        <v>0</v>
      </c>
      <c r="GJ59">
        <v>0</v>
      </c>
      <c r="GK59">
        <v>0</v>
      </c>
      <c r="GL59">
        <v>0</v>
      </c>
      <c r="GM59">
        <v>0</v>
      </c>
      <c r="GN59">
        <v>0</v>
      </c>
      <c r="GO59">
        <v>0</v>
      </c>
      <c r="GP59">
        <v>0</v>
      </c>
      <c r="GQ59">
        <v>0</v>
      </c>
      <c r="GR59">
        <v>0</v>
      </c>
      <c r="GS59">
        <v>0</v>
      </c>
      <c r="GT59">
        <v>0</v>
      </c>
      <c r="GU59">
        <v>0</v>
      </c>
      <c r="GV59">
        <v>0</v>
      </c>
      <c r="GW59">
        <v>0</v>
      </c>
      <c r="GX59">
        <v>0</v>
      </c>
      <c r="GY59">
        <v>0</v>
      </c>
      <c r="GZ59">
        <v>0</v>
      </c>
      <c r="HA59">
        <v>0</v>
      </c>
      <c r="HB59">
        <v>0</v>
      </c>
      <c r="HC59">
        <v>0</v>
      </c>
      <c r="HD59">
        <v>0</v>
      </c>
      <c r="HE59">
        <v>0</v>
      </c>
      <c r="HF59">
        <v>0</v>
      </c>
      <c r="HG59">
        <v>0</v>
      </c>
      <c r="HH59">
        <v>0</v>
      </c>
      <c r="HI59">
        <v>0</v>
      </c>
      <c r="HJ59">
        <v>0</v>
      </c>
      <c r="HK59">
        <v>0</v>
      </c>
      <c r="HL59">
        <v>0</v>
      </c>
      <c r="HM59">
        <v>0</v>
      </c>
      <c r="HN59">
        <v>0</v>
      </c>
      <c r="HO59">
        <v>0</v>
      </c>
      <c r="HP59">
        <v>0</v>
      </c>
      <c r="HQ59">
        <v>0</v>
      </c>
      <c r="HR59">
        <v>0</v>
      </c>
      <c r="HS59">
        <v>0</v>
      </c>
      <c r="HT59">
        <v>0</v>
      </c>
      <c r="HU59">
        <v>0</v>
      </c>
      <c r="HV59">
        <v>0</v>
      </c>
      <c r="HW59">
        <v>0</v>
      </c>
      <c r="HX59">
        <v>0</v>
      </c>
      <c r="HY59">
        <v>0</v>
      </c>
      <c r="HZ59">
        <v>0</v>
      </c>
      <c r="IA59">
        <v>0</v>
      </c>
      <c r="IB59">
        <v>0</v>
      </c>
      <c r="IC59">
        <v>0</v>
      </c>
      <c r="ID59">
        <v>0</v>
      </c>
      <c r="IE59">
        <v>0</v>
      </c>
      <c r="IF59">
        <v>0</v>
      </c>
      <c r="IG59">
        <v>0</v>
      </c>
      <c r="IH59">
        <v>0</v>
      </c>
      <c r="JW59">
        <v>0</v>
      </c>
      <c r="JX59">
        <v>0</v>
      </c>
      <c r="JY59">
        <v>0</v>
      </c>
      <c r="JZ59">
        <v>0</v>
      </c>
      <c r="KA59">
        <v>0</v>
      </c>
      <c r="KB59">
        <v>0</v>
      </c>
      <c r="KC59">
        <v>0</v>
      </c>
      <c r="KD59">
        <v>0</v>
      </c>
      <c r="KE59">
        <v>0</v>
      </c>
      <c r="KF59">
        <v>0</v>
      </c>
      <c r="KG59">
        <v>0</v>
      </c>
      <c r="KH59">
        <v>0</v>
      </c>
      <c r="KI59">
        <v>0</v>
      </c>
      <c r="KJ59">
        <v>0</v>
      </c>
      <c r="KK59">
        <v>0</v>
      </c>
      <c r="KL59">
        <v>0</v>
      </c>
      <c r="KM59">
        <v>0</v>
      </c>
      <c r="KN59">
        <v>0</v>
      </c>
      <c r="KO59">
        <v>0</v>
      </c>
      <c r="KP59">
        <v>0</v>
      </c>
      <c r="KQ59">
        <v>0</v>
      </c>
      <c r="KR59">
        <v>0</v>
      </c>
      <c r="KS59">
        <v>0</v>
      </c>
      <c r="KT59">
        <v>0</v>
      </c>
      <c r="KU59">
        <v>0</v>
      </c>
      <c r="KV59">
        <v>0</v>
      </c>
      <c r="KW59">
        <v>0</v>
      </c>
      <c r="KX59">
        <v>0</v>
      </c>
      <c r="KY59">
        <v>0</v>
      </c>
      <c r="KZ59">
        <v>0</v>
      </c>
      <c r="LA59">
        <v>0</v>
      </c>
      <c r="LB59">
        <v>0</v>
      </c>
      <c r="LC59">
        <v>0</v>
      </c>
      <c r="LD59">
        <v>0</v>
      </c>
      <c r="LE59">
        <v>0</v>
      </c>
      <c r="LF59">
        <v>0</v>
      </c>
      <c r="LG59">
        <v>0</v>
      </c>
      <c r="LH59">
        <v>0</v>
      </c>
      <c r="LI59">
        <v>0</v>
      </c>
      <c r="LJ59">
        <v>0</v>
      </c>
      <c r="LK59">
        <v>0</v>
      </c>
      <c r="LL59">
        <v>0</v>
      </c>
      <c r="LM59">
        <v>0</v>
      </c>
      <c r="LN59">
        <v>0</v>
      </c>
      <c r="LO59">
        <v>0</v>
      </c>
      <c r="LP59">
        <v>0</v>
      </c>
      <c r="LQ59">
        <v>0</v>
      </c>
      <c r="LR59">
        <v>0</v>
      </c>
      <c r="LS59">
        <v>0</v>
      </c>
      <c r="LT59">
        <v>0</v>
      </c>
      <c r="LU59">
        <v>0</v>
      </c>
      <c r="LV59">
        <v>0</v>
      </c>
      <c r="LY59">
        <v>0</v>
      </c>
      <c r="LZ59">
        <v>0</v>
      </c>
      <c r="MA59">
        <v>0</v>
      </c>
      <c r="MB59">
        <v>0</v>
      </c>
      <c r="ME59">
        <v>0</v>
      </c>
      <c r="MF59">
        <v>0</v>
      </c>
      <c r="MG59">
        <v>0</v>
      </c>
      <c r="MH59">
        <v>0</v>
      </c>
      <c r="MI59">
        <v>0</v>
      </c>
      <c r="MK59">
        <v>0</v>
      </c>
      <c r="ML59">
        <v>0</v>
      </c>
      <c r="MM59">
        <v>1</v>
      </c>
      <c r="MN59">
        <v>0</v>
      </c>
      <c r="MO59">
        <v>0</v>
      </c>
    </row>
    <row r="60" spans="1:353" x14ac:dyDescent="0.25">
      <c r="A60">
        <v>725300</v>
      </c>
      <c r="B60" t="s">
        <v>1229</v>
      </c>
      <c r="C60" t="s">
        <v>1230</v>
      </c>
      <c r="D60" t="s">
        <v>341</v>
      </c>
      <c r="E60" t="s">
        <v>343</v>
      </c>
      <c r="F60" t="s">
        <v>342</v>
      </c>
      <c r="G60">
        <v>0</v>
      </c>
      <c r="H60">
        <v>0</v>
      </c>
      <c r="I60">
        <v>0</v>
      </c>
      <c r="J60">
        <v>0</v>
      </c>
      <c r="K60">
        <v>0</v>
      </c>
      <c r="L60">
        <v>0</v>
      </c>
      <c r="M60">
        <v>1</v>
      </c>
      <c r="N60" t="s">
        <v>1231</v>
      </c>
      <c r="O60">
        <v>1</v>
      </c>
      <c r="P60">
        <v>0</v>
      </c>
      <c r="Q60">
        <v>0</v>
      </c>
      <c r="R60">
        <v>0</v>
      </c>
      <c r="S60">
        <v>0</v>
      </c>
      <c r="T60">
        <v>0</v>
      </c>
      <c r="U60">
        <v>0</v>
      </c>
      <c r="V60">
        <v>0</v>
      </c>
      <c r="W60">
        <v>0</v>
      </c>
      <c r="X60">
        <v>0</v>
      </c>
      <c r="Y60">
        <v>1</v>
      </c>
      <c r="Z60">
        <v>0</v>
      </c>
      <c r="AA60" t="s">
        <v>1232</v>
      </c>
      <c r="AC60" t="s">
        <v>341</v>
      </c>
      <c r="AD60" t="s">
        <v>1233</v>
      </c>
      <c r="AE60" t="s">
        <v>341</v>
      </c>
      <c r="AF60" t="s">
        <v>341</v>
      </c>
      <c r="AG60" t="s">
        <v>390</v>
      </c>
      <c r="AH60" t="s">
        <v>341</v>
      </c>
      <c r="AI60" t="s">
        <v>346</v>
      </c>
      <c r="AJ60" s="2">
        <v>0.28999999999999998</v>
      </c>
      <c r="AK60">
        <v>0</v>
      </c>
      <c r="AL60">
        <v>0</v>
      </c>
      <c r="AO60">
        <v>0</v>
      </c>
      <c r="AP60">
        <v>0</v>
      </c>
      <c r="AS60">
        <v>1</v>
      </c>
      <c r="AT60">
        <v>1</v>
      </c>
      <c r="AU60" s="2">
        <v>7.0000000000000007E-2</v>
      </c>
      <c r="AV60" t="s">
        <v>1234</v>
      </c>
      <c r="AW60">
        <v>0</v>
      </c>
      <c r="AX60">
        <v>0</v>
      </c>
      <c r="AY60">
        <v>0</v>
      </c>
      <c r="AZ60">
        <v>0</v>
      </c>
      <c r="BA60">
        <v>0</v>
      </c>
      <c r="BB60">
        <v>0</v>
      </c>
      <c r="BC60">
        <v>0</v>
      </c>
      <c r="BD60">
        <v>0</v>
      </c>
      <c r="BE60">
        <v>1</v>
      </c>
      <c r="BF60">
        <v>1</v>
      </c>
      <c r="BG60">
        <v>0</v>
      </c>
      <c r="BH60">
        <v>21</v>
      </c>
      <c r="BI60">
        <v>0</v>
      </c>
      <c r="BJ60">
        <v>0</v>
      </c>
      <c r="BK60">
        <v>0</v>
      </c>
      <c r="BL60">
        <v>0</v>
      </c>
      <c r="BM60">
        <v>0</v>
      </c>
      <c r="BN60">
        <v>0</v>
      </c>
      <c r="BO60">
        <v>0</v>
      </c>
      <c r="BP60">
        <v>1</v>
      </c>
      <c r="BQ60">
        <v>0</v>
      </c>
      <c r="BR60">
        <v>0</v>
      </c>
      <c r="BS60">
        <v>0</v>
      </c>
      <c r="BT60">
        <v>1</v>
      </c>
      <c r="BU60">
        <v>0</v>
      </c>
      <c r="BV60">
        <v>0</v>
      </c>
      <c r="BW60">
        <v>0</v>
      </c>
      <c r="BX60">
        <v>0</v>
      </c>
      <c r="BY60">
        <v>0</v>
      </c>
      <c r="BZ60">
        <v>0</v>
      </c>
      <c r="CA60">
        <v>0</v>
      </c>
      <c r="CB60">
        <v>0</v>
      </c>
      <c r="CC60">
        <v>0</v>
      </c>
      <c r="CD60">
        <v>0</v>
      </c>
      <c r="CE60">
        <v>1</v>
      </c>
      <c r="CG60" t="s">
        <v>1235</v>
      </c>
      <c r="CH60" t="s">
        <v>353</v>
      </c>
      <c r="CI60" t="s">
        <v>1236</v>
      </c>
      <c r="CJ60" t="s">
        <v>1237</v>
      </c>
      <c r="CM60">
        <v>16</v>
      </c>
      <c r="CO60">
        <v>1</v>
      </c>
      <c r="CQ60">
        <v>3</v>
      </c>
      <c r="CY60">
        <v>3</v>
      </c>
      <c r="DA60">
        <v>4</v>
      </c>
      <c r="DC60">
        <v>14</v>
      </c>
      <c r="DG60">
        <v>188</v>
      </c>
      <c r="DI60">
        <v>14</v>
      </c>
      <c r="DK60" t="s">
        <v>1238</v>
      </c>
      <c r="DM60" t="s">
        <v>342</v>
      </c>
      <c r="DN60" t="s">
        <v>1239</v>
      </c>
      <c r="DP60" t="s">
        <v>341</v>
      </c>
      <c r="DR60" t="s">
        <v>342</v>
      </c>
      <c r="DS60">
        <v>0</v>
      </c>
      <c r="DT60">
        <v>1</v>
      </c>
      <c r="DU60">
        <v>1</v>
      </c>
      <c r="DV60">
        <v>1</v>
      </c>
      <c r="DW60">
        <v>0</v>
      </c>
      <c r="DX60">
        <v>0</v>
      </c>
      <c r="DY60" t="s">
        <v>689</v>
      </c>
      <c r="EA60">
        <v>1.2999999999999999E-2</v>
      </c>
      <c r="EB60" t="s">
        <v>826</v>
      </c>
      <c r="ED60">
        <v>0</v>
      </c>
      <c r="EF60">
        <v>0</v>
      </c>
      <c r="EH60">
        <v>0</v>
      </c>
      <c r="EJ60">
        <v>0</v>
      </c>
      <c r="EL60">
        <v>0</v>
      </c>
      <c r="EN60" t="s">
        <v>342</v>
      </c>
      <c r="EO60" t="s">
        <v>341</v>
      </c>
      <c r="EQ60" t="s">
        <v>341</v>
      </c>
      <c r="ER60">
        <v>0</v>
      </c>
      <c r="ES60">
        <v>0</v>
      </c>
      <c r="ET60">
        <v>0</v>
      </c>
      <c r="EU60">
        <v>0</v>
      </c>
      <c r="EW60">
        <v>0</v>
      </c>
      <c r="EX60">
        <v>1</v>
      </c>
      <c r="EY60">
        <v>0</v>
      </c>
      <c r="EZ60">
        <v>0</v>
      </c>
      <c r="FA60">
        <v>0</v>
      </c>
      <c r="FB60">
        <v>0</v>
      </c>
      <c r="FC60">
        <v>0</v>
      </c>
      <c r="FD60">
        <v>0</v>
      </c>
      <c r="FE60">
        <v>0</v>
      </c>
      <c r="FF60">
        <v>0</v>
      </c>
      <c r="FG60">
        <v>0</v>
      </c>
      <c r="FH60">
        <v>0</v>
      </c>
      <c r="FI60">
        <v>0</v>
      </c>
      <c r="FJ60">
        <v>0</v>
      </c>
      <c r="FK60">
        <v>0</v>
      </c>
      <c r="FL60">
        <v>0</v>
      </c>
      <c r="FM60">
        <v>0</v>
      </c>
      <c r="FN60">
        <v>0</v>
      </c>
      <c r="FO60">
        <v>0</v>
      </c>
      <c r="FP60">
        <v>0</v>
      </c>
      <c r="FQ60">
        <v>0</v>
      </c>
      <c r="FR60">
        <v>0</v>
      </c>
      <c r="FS60">
        <v>0</v>
      </c>
      <c r="FT60">
        <v>0</v>
      </c>
      <c r="FU60">
        <v>0</v>
      </c>
      <c r="FV60">
        <v>0</v>
      </c>
      <c r="FW60">
        <v>0</v>
      </c>
      <c r="FX60">
        <v>0</v>
      </c>
      <c r="FY60">
        <v>0</v>
      </c>
      <c r="FZ60">
        <v>0</v>
      </c>
      <c r="GA60">
        <v>0</v>
      </c>
      <c r="GB60">
        <v>0</v>
      </c>
      <c r="GC60">
        <v>0</v>
      </c>
      <c r="GD60">
        <v>0</v>
      </c>
      <c r="GE60">
        <v>0</v>
      </c>
      <c r="GF60">
        <v>0</v>
      </c>
      <c r="GG60">
        <v>0</v>
      </c>
      <c r="GH60">
        <v>1</v>
      </c>
      <c r="GI60">
        <v>0</v>
      </c>
      <c r="GJ60">
        <v>0</v>
      </c>
      <c r="GK60">
        <v>0</v>
      </c>
      <c r="GL60">
        <v>0</v>
      </c>
      <c r="GM60">
        <v>0</v>
      </c>
      <c r="GN60">
        <v>0</v>
      </c>
      <c r="GO60">
        <v>0</v>
      </c>
      <c r="GP60">
        <v>0</v>
      </c>
      <c r="GQ60">
        <v>0</v>
      </c>
      <c r="GR60">
        <v>1</v>
      </c>
      <c r="GS60">
        <v>0</v>
      </c>
      <c r="GT60">
        <v>0</v>
      </c>
      <c r="GU60">
        <v>0</v>
      </c>
      <c r="GV60">
        <v>1</v>
      </c>
      <c r="GW60">
        <v>0</v>
      </c>
      <c r="GX60">
        <v>0</v>
      </c>
      <c r="GY60">
        <v>0</v>
      </c>
      <c r="GZ60">
        <v>0</v>
      </c>
      <c r="HA60">
        <v>0</v>
      </c>
      <c r="HB60">
        <v>1</v>
      </c>
      <c r="HC60">
        <v>0</v>
      </c>
      <c r="HD60">
        <v>0</v>
      </c>
      <c r="HE60">
        <v>0</v>
      </c>
      <c r="HF60">
        <v>0</v>
      </c>
      <c r="HG60">
        <v>1</v>
      </c>
      <c r="HH60">
        <v>0</v>
      </c>
      <c r="HI60">
        <v>0</v>
      </c>
      <c r="HJ60">
        <v>0</v>
      </c>
      <c r="HK60">
        <v>0</v>
      </c>
      <c r="HL60">
        <v>1</v>
      </c>
      <c r="HM60">
        <v>0</v>
      </c>
      <c r="HN60">
        <v>0</v>
      </c>
      <c r="HO60">
        <v>0</v>
      </c>
      <c r="HP60">
        <v>0</v>
      </c>
      <c r="HQ60">
        <v>0</v>
      </c>
      <c r="HR60">
        <v>0</v>
      </c>
      <c r="HS60">
        <v>0</v>
      </c>
      <c r="HT60">
        <v>0</v>
      </c>
      <c r="HU60">
        <v>1</v>
      </c>
      <c r="HV60">
        <v>0</v>
      </c>
      <c r="HW60">
        <v>0</v>
      </c>
      <c r="HX60">
        <v>0</v>
      </c>
      <c r="HY60">
        <v>0</v>
      </c>
      <c r="HZ60">
        <v>0</v>
      </c>
      <c r="IA60">
        <v>1</v>
      </c>
      <c r="IB60">
        <v>0</v>
      </c>
      <c r="IC60">
        <v>0</v>
      </c>
      <c r="ID60">
        <v>0</v>
      </c>
      <c r="IE60">
        <v>0</v>
      </c>
      <c r="IF60">
        <v>0</v>
      </c>
      <c r="IG60">
        <v>0</v>
      </c>
      <c r="IH60">
        <v>0</v>
      </c>
      <c r="IJ60" t="s">
        <v>342</v>
      </c>
      <c r="IK60" t="s">
        <v>342</v>
      </c>
      <c r="IL60" t="s">
        <v>342</v>
      </c>
      <c r="IM60" t="s">
        <v>341</v>
      </c>
      <c r="IO60" t="s">
        <v>1240</v>
      </c>
      <c r="IP60" t="s">
        <v>341</v>
      </c>
      <c r="IR60" t="s">
        <v>341</v>
      </c>
      <c r="IS60" t="s">
        <v>341</v>
      </c>
      <c r="IT60" t="s">
        <v>341</v>
      </c>
      <c r="IV60" t="s">
        <v>341</v>
      </c>
      <c r="IW60" t="s">
        <v>341</v>
      </c>
      <c r="IX60" t="s">
        <v>341</v>
      </c>
      <c r="IY60" t="s">
        <v>341</v>
      </c>
      <c r="IZ60" t="s">
        <v>341</v>
      </c>
      <c r="JB60" t="s">
        <v>848</v>
      </c>
      <c r="JC60" t="s">
        <v>1241</v>
      </c>
      <c r="JD60" t="s">
        <v>357</v>
      </c>
      <c r="JE60" t="s">
        <v>1242</v>
      </c>
      <c r="JF60" t="s">
        <v>341</v>
      </c>
      <c r="JG60" t="s">
        <v>341</v>
      </c>
      <c r="JH60" t="s">
        <v>341</v>
      </c>
      <c r="JI60" t="s">
        <v>341</v>
      </c>
      <c r="JJ60" t="s">
        <v>341</v>
      </c>
      <c r="JK60" t="s">
        <v>341</v>
      </c>
      <c r="JL60" t="s">
        <v>341</v>
      </c>
      <c r="JM60" t="s">
        <v>341</v>
      </c>
      <c r="JN60" t="s">
        <v>341</v>
      </c>
      <c r="JO60" t="s">
        <v>341</v>
      </c>
      <c r="JP60" t="s">
        <v>341</v>
      </c>
      <c r="JQ60" t="s">
        <v>341</v>
      </c>
      <c r="JR60">
        <v>30</v>
      </c>
      <c r="JS60">
        <v>40</v>
      </c>
      <c r="JT60">
        <v>40</v>
      </c>
      <c r="JU60">
        <v>5</v>
      </c>
      <c r="JV60">
        <v>15</v>
      </c>
      <c r="JW60">
        <v>0</v>
      </c>
      <c r="JX60">
        <v>0</v>
      </c>
      <c r="JY60">
        <v>0</v>
      </c>
      <c r="JZ60">
        <v>0</v>
      </c>
      <c r="KA60">
        <v>0</v>
      </c>
      <c r="KB60">
        <v>0</v>
      </c>
      <c r="KC60">
        <v>0</v>
      </c>
      <c r="KD60">
        <v>0</v>
      </c>
      <c r="KE60">
        <v>0</v>
      </c>
      <c r="KF60">
        <v>0</v>
      </c>
      <c r="KG60">
        <v>0</v>
      </c>
      <c r="KH60">
        <v>0</v>
      </c>
      <c r="KI60">
        <v>0</v>
      </c>
      <c r="KJ60">
        <v>0</v>
      </c>
      <c r="KK60">
        <v>0</v>
      </c>
      <c r="KL60">
        <v>0</v>
      </c>
      <c r="KM60">
        <v>0</v>
      </c>
      <c r="KN60">
        <v>0</v>
      </c>
      <c r="KO60">
        <v>0</v>
      </c>
      <c r="KP60">
        <v>0</v>
      </c>
      <c r="KQ60">
        <v>0</v>
      </c>
      <c r="KR60">
        <v>0</v>
      </c>
      <c r="KS60">
        <v>0</v>
      </c>
      <c r="KT60">
        <v>0</v>
      </c>
      <c r="KU60">
        <v>0</v>
      </c>
      <c r="KV60">
        <v>0</v>
      </c>
      <c r="KW60">
        <v>0</v>
      </c>
      <c r="KX60">
        <v>0</v>
      </c>
      <c r="KY60">
        <v>0</v>
      </c>
      <c r="KZ60">
        <v>0</v>
      </c>
      <c r="LA60">
        <v>0</v>
      </c>
      <c r="LB60">
        <v>0</v>
      </c>
      <c r="LC60">
        <v>0</v>
      </c>
      <c r="LD60">
        <v>0</v>
      </c>
      <c r="LE60">
        <v>0</v>
      </c>
      <c r="LF60">
        <v>0</v>
      </c>
      <c r="LG60">
        <v>0</v>
      </c>
      <c r="LH60">
        <v>0</v>
      </c>
      <c r="LI60">
        <v>1</v>
      </c>
      <c r="LJ60">
        <v>0</v>
      </c>
      <c r="LK60">
        <v>0</v>
      </c>
      <c r="LL60">
        <v>0</v>
      </c>
      <c r="LM60">
        <v>0</v>
      </c>
      <c r="LN60">
        <v>0</v>
      </c>
      <c r="LO60">
        <v>0</v>
      </c>
      <c r="LP60">
        <v>0</v>
      </c>
      <c r="LQ60">
        <v>0</v>
      </c>
      <c r="LR60">
        <v>0</v>
      </c>
      <c r="LS60">
        <v>0</v>
      </c>
      <c r="LT60">
        <v>0</v>
      </c>
      <c r="LU60">
        <v>0</v>
      </c>
      <c r="LV60">
        <v>0</v>
      </c>
      <c r="LW60" t="s">
        <v>341</v>
      </c>
      <c r="LX60" t="s">
        <v>341</v>
      </c>
      <c r="LY60">
        <v>0</v>
      </c>
      <c r="LZ60">
        <v>0</v>
      </c>
      <c r="MA60">
        <v>0</v>
      </c>
      <c r="MB60">
        <v>0</v>
      </c>
      <c r="ME60">
        <v>1</v>
      </c>
      <c r="MF60">
        <v>0</v>
      </c>
      <c r="MG60">
        <v>0</v>
      </c>
      <c r="MH60">
        <v>0</v>
      </c>
      <c r="MI60">
        <v>0</v>
      </c>
      <c r="MK60">
        <v>0</v>
      </c>
      <c r="ML60">
        <v>0</v>
      </c>
      <c r="MM60">
        <v>0</v>
      </c>
      <c r="MN60">
        <v>1</v>
      </c>
      <c r="MO60">
        <v>0</v>
      </c>
    </row>
    <row r="61" spans="1:353" x14ac:dyDescent="0.25">
      <c r="A61">
        <v>718300</v>
      </c>
      <c r="B61" t="s">
        <v>1243</v>
      </c>
      <c r="C61" t="s">
        <v>613</v>
      </c>
      <c r="D61" t="s">
        <v>341</v>
      </c>
      <c r="E61" t="s">
        <v>343</v>
      </c>
      <c r="F61" t="s">
        <v>343</v>
      </c>
      <c r="G61">
        <v>1</v>
      </c>
      <c r="H61">
        <v>0</v>
      </c>
      <c r="I61">
        <v>1</v>
      </c>
      <c r="J61">
        <v>0</v>
      </c>
      <c r="K61">
        <v>0</v>
      </c>
      <c r="L61">
        <v>0</v>
      </c>
      <c r="M61">
        <v>0</v>
      </c>
      <c r="O61">
        <v>1</v>
      </c>
      <c r="P61">
        <v>0</v>
      </c>
      <c r="Q61">
        <v>0</v>
      </c>
      <c r="R61">
        <v>0</v>
      </c>
      <c r="S61">
        <v>0</v>
      </c>
      <c r="T61">
        <v>0</v>
      </c>
      <c r="U61">
        <v>0</v>
      </c>
      <c r="V61">
        <v>0</v>
      </c>
      <c r="W61">
        <v>1</v>
      </c>
      <c r="X61">
        <v>0</v>
      </c>
      <c r="Y61">
        <v>0</v>
      </c>
      <c r="Z61">
        <v>0</v>
      </c>
      <c r="AC61" t="s">
        <v>341</v>
      </c>
      <c r="AD61" t="s">
        <v>435</v>
      </c>
      <c r="AE61" t="s">
        <v>341</v>
      </c>
      <c r="AF61" t="s">
        <v>341</v>
      </c>
      <c r="AG61" t="s">
        <v>603</v>
      </c>
      <c r="AH61" t="s">
        <v>341</v>
      </c>
      <c r="AI61" t="s">
        <v>346</v>
      </c>
      <c r="AJ61" s="2">
        <v>0</v>
      </c>
      <c r="AK61">
        <v>0</v>
      </c>
      <c r="AL61">
        <v>0</v>
      </c>
      <c r="AO61">
        <v>0</v>
      </c>
      <c r="AP61">
        <v>0</v>
      </c>
      <c r="AS61">
        <v>0</v>
      </c>
      <c r="AT61">
        <v>0</v>
      </c>
      <c r="AZ61">
        <v>1</v>
      </c>
      <c r="BD61">
        <v>1</v>
      </c>
      <c r="BF61">
        <v>1</v>
      </c>
      <c r="BG61">
        <v>7</v>
      </c>
      <c r="BP61">
        <v>1</v>
      </c>
      <c r="BT61">
        <v>1</v>
      </c>
      <c r="CD61">
        <v>1</v>
      </c>
      <c r="CH61" t="s">
        <v>353</v>
      </c>
      <c r="CI61" t="s">
        <v>1244</v>
      </c>
      <c r="CJ61" t="s">
        <v>1245</v>
      </c>
      <c r="CM61">
        <v>1</v>
      </c>
      <c r="CP61">
        <v>6</v>
      </c>
      <c r="CQ61">
        <v>4</v>
      </c>
      <c r="CS61">
        <v>1</v>
      </c>
      <c r="DA61">
        <v>2</v>
      </c>
      <c r="DD61">
        <v>9</v>
      </c>
      <c r="DG61">
        <v>91</v>
      </c>
      <c r="DH61">
        <v>4</v>
      </c>
      <c r="DM61" t="s">
        <v>342</v>
      </c>
      <c r="DN61" t="s">
        <v>1246</v>
      </c>
      <c r="DP61" t="s">
        <v>341</v>
      </c>
      <c r="DR61" t="s">
        <v>342</v>
      </c>
      <c r="DS61">
        <v>1</v>
      </c>
      <c r="DT61">
        <v>0</v>
      </c>
      <c r="DU61">
        <v>0</v>
      </c>
      <c r="DV61">
        <v>1</v>
      </c>
      <c r="DW61">
        <v>0</v>
      </c>
      <c r="DX61">
        <v>0</v>
      </c>
      <c r="EA61">
        <v>0.1</v>
      </c>
      <c r="EB61" t="s">
        <v>826</v>
      </c>
      <c r="EN61" t="s">
        <v>341</v>
      </c>
      <c r="EO61" t="s">
        <v>341</v>
      </c>
      <c r="EQ61" t="s">
        <v>341</v>
      </c>
      <c r="ER61">
        <v>0</v>
      </c>
      <c r="ES61">
        <v>0</v>
      </c>
      <c r="ET61">
        <v>0</v>
      </c>
      <c r="EU61">
        <v>0</v>
      </c>
      <c r="EW61">
        <v>0</v>
      </c>
      <c r="EX61">
        <v>1</v>
      </c>
      <c r="EY61">
        <v>0</v>
      </c>
      <c r="EZ61">
        <v>0</v>
      </c>
      <c r="FA61">
        <v>0</v>
      </c>
      <c r="FB61">
        <v>0</v>
      </c>
      <c r="FC61">
        <v>1</v>
      </c>
      <c r="FD61">
        <v>0</v>
      </c>
      <c r="FE61">
        <v>0</v>
      </c>
      <c r="FF61">
        <v>0</v>
      </c>
      <c r="FG61">
        <v>0</v>
      </c>
      <c r="FH61">
        <v>0</v>
      </c>
      <c r="FI61">
        <v>0</v>
      </c>
      <c r="FJ61">
        <v>0</v>
      </c>
      <c r="FK61">
        <v>0</v>
      </c>
      <c r="FL61">
        <v>0</v>
      </c>
      <c r="FM61">
        <v>0</v>
      </c>
      <c r="FN61">
        <v>1</v>
      </c>
      <c r="FO61">
        <v>0</v>
      </c>
      <c r="FP61">
        <v>0</v>
      </c>
      <c r="FQ61">
        <v>0</v>
      </c>
      <c r="FR61">
        <v>0</v>
      </c>
      <c r="FS61">
        <v>0</v>
      </c>
      <c r="FT61">
        <v>0</v>
      </c>
      <c r="FU61">
        <v>0</v>
      </c>
      <c r="FV61">
        <v>0</v>
      </c>
      <c r="FW61">
        <v>0</v>
      </c>
      <c r="FX61">
        <v>0</v>
      </c>
      <c r="FY61">
        <v>0</v>
      </c>
      <c r="FZ61">
        <v>1</v>
      </c>
      <c r="GA61">
        <v>1</v>
      </c>
      <c r="GB61">
        <v>0</v>
      </c>
      <c r="GC61">
        <v>0</v>
      </c>
      <c r="GD61">
        <v>0</v>
      </c>
      <c r="GE61">
        <v>0</v>
      </c>
      <c r="GF61">
        <v>0</v>
      </c>
      <c r="GG61">
        <v>0</v>
      </c>
      <c r="GH61">
        <v>1</v>
      </c>
      <c r="GI61">
        <v>0</v>
      </c>
      <c r="GJ61">
        <v>0</v>
      </c>
      <c r="GK61">
        <v>1</v>
      </c>
      <c r="GL61">
        <v>0</v>
      </c>
      <c r="GM61">
        <v>0</v>
      </c>
      <c r="GN61">
        <v>0</v>
      </c>
      <c r="GO61">
        <v>0</v>
      </c>
      <c r="GP61">
        <v>0</v>
      </c>
      <c r="GQ61">
        <v>0</v>
      </c>
      <c r="GR61">
        <v>1</v>
      </c>
      <c r="GS61">
        <v>0</v>
      </c>
      <c r="GT61">
        <v>0</v>
      </c>
      <c r="GU61">
        <v>0</v>
      </c>
      <c r="GV61">
        <v>0</v>
      </c>
      <c r="GW61">
        <v>0</v>
      </c>
      <c r="GX61">
        <v>0</v>
      </c>
      <c r="GY61">
        <v>0</v>
      </c>
      <c r="GZ61">
        <v>0</v>
      </c>
      <c r="HA61">
        <v>1</v>
      </c>
      <c r="HB61">
        <v>0</v>
      </c>
      <c r="HC61">
        <v>0</v>
      </c>
      <c r="HD61">
        <v>0</v>
      </c>
      <c r="HE61">
        <v>0</v>
      </c>
      <c r="HF61">
        <v>0</v>
      </c>
      <c r="HG61">
        <v>0</v>
      </c>
      <c r="HH61">
        <v>1</v>
      </c>
      <c r="HI61">
        <v>0</v>
      </c>
      <c r="HJ61">
        <v>0</v>
      </c>
      <c r="HK61">
        <v>0</v>
      </c>
      <c r="HL61">
        <v>0</v>
      </c>
      <c r="HM61">
        <v>0</v>
      </c>
      <c r="HN61">
        <v>0</v>
      </c>
      <c r="HO61">
        <v>0</v>
      </c>
      <c r="HP61">
        <v>0</v>
      </c>
      <c r="HQ61">
        <v>0</v>
      </c>
      <c r="HR61">
        <v>0</v>
      </c>
      <c r="HS61">
        <v>0</v>
      </c>
      <c r="HT61">
        <v>0</v>
      </c>
      <c r="HU61">
        <v>0</v>
      </c>
      <c r="HV61">
        <v>0</v>
      </c>
      <c r="HW61">
        <v>0</v>
      </c>
      <c r="HX61">
        <v>0</v>
      </c>
      <c r="HY61">
        <v>0</v>
      </c>
      <c r="HZ61">
        <v>0</v>
      </c>
      <c r="IA61">
        <v>1</v>
      </c>
      <c r="IB61">
        <v>0</v>
      </c>
      <c r="IC61">
        <v>0</v>
      </c>
      <c r="ID61">
        <v>0</v>
      </c>
      <c r="IE61">
        <v>0</v>
      </c>
      <c r="IF61">
        <v>0</v>
      </c>
      <c r="IG61">
        <v>0</v>
      </c>
      <c r="IH61">
        <v>0</v>
      </c>
      <c r="II61" t="s">
        <v>1247</v>
      </c>
      <c r="IJ61" t="s">
        <v>341</v>
      </c>
      <c r="IK61" t="s">
        <v>341</v>
      </c>
      <c r="IL61" t="s">
        <v>341</v>
      </c>
      <c r="IM61" t="s">
        <v>341</v>
      </c>
      <c r="IO61" t="s">
        <v>603</v>
      </c>
      <c r="IP61" t="s">
        <v>342</v>
      </c>
      <c r="IQ61" t="s">
        <v>344</v>
      </c>
      <c r="IR61" t="s">
        <v>341</v>
      </c>
      <c r="IS61" t="s">
        <v>341</v>
      </c>
      <c r="IT61" t="s">
        <v>341</v>
      </c>
      <c r="IV61" t="s">
        <v>342</v>
      </c>
      <c r="IW61" t="s">
        <v>342</v>
      </c>
      <c r="IX61" t="s">
        <v>341</v>
      </c>
      <c r="IY61" t="s">
        <v>341</v>
      </c>
      <c r="IZ61" t="s">
        <v>341</v>
      </c>
      <c r="JB61" t="s">
        <v>342</v>
      </c>
      <c r="JD61" t="s">
        <v>357</v>
      </c>
      <c r="JE61" t="s">
        <v>1248</v>
      </c>
      <c r="JF61" t="s">
        <v>341</v>
      </c>
      <c r="JG61" t="s">
        <v>341</v>
      </c>
      <c r="JH61" t="s">
        <v>341</v>
      </c>
      <c r="JI61" t="s">
        <v>341</v>
      </c>
      <c r="JJ61" t="s">
        <v>341</v>
      </c>
      <c r="JK61" t="s">
        <v>341</v>
      </c>
      <c r="JL61" t="s">
        <v>341</v>
      </c>
      <c r="JM61" t="s">
        <v>342</v>
      </c>
      <c r="JN61" t="s">
        <v>342</v>
      </c>
      <c r="JO61" t="s">
        <v>341</v>
      </c>
      <c r="JP61" t="s">
        <v>668</v>
      </c>
      <c r="JQ61" t="s">
        <v>668</v>
      </c>
      <c r="JR61">
        <v>16</v>
      </c>
      <c r="JS61">
        <v>33</v>
      </c>
      <c r="JT61">
        <v>26</v>
      </c>
      <c r="JU61">
        <v>16</v>
      </c>
      <c r="JV61">
        <v>24</v>
      </c>
      <c r="JW61">
        <v>0</v>
      </c>
      <c r="JX61">
        <v>0</v>
      </c>
      <c r="JY61">
        <v>0</v>
      </c>
      <c r="JZ61">
        <v>0</v>
      </c>
      <c r="KA61">
        <v>0</v>
      </c>
      <c r="KB61">
        <v>0</v>
      </c>
      <c r="KC61">
        <v>0</v>
      </c>
      <c r="KD61">
        <v>0</v>
      </c>
      <c r="KE61">
        <v>0</v>
      </c>
      <c r="KF61">
        <v>0</v>
      </c>
      <c r="KG61">
        <v>0</v>
      </c>
      <c r="KH61">
        <v>0</v>
      </c>
      <c r="KI61">
        <v>0</v>
      </c>
      <c r="KJ61">
        <v>0</v>
      </c>
      <c r="KK61">
        <v>0</v>
      </c>
      <c r="KL61">
        <v>0</v>
      </c>
      <c r="KM61">
        <v>1</v>
      </c>
      <c r="KN61">
        <v>0</v>
      </c>
      <c r="KO61">
        <v>0</v>
      </c>
      <c r="KP61">
        <v>0</v>
      </c>
      <c r="KQ61">
        <v>1</v>
      </c>
      <c r="KR61">
        <v>0</v>
      </c>
      <c r="KS61">
        <v>0</v>
      </c>
      <c r="KT61">
        <v>0</v>
      </c>
      <c r="KU61">
        <v>1</v>
      </c>
      <c r="KV61">
        <v>0</v>
      </c>
      <c r="KW61">
        <v>0</v>
      </c>
      <c r="KX61">
        <v>0</v>
      </c>
      <c r="KY61">
        <v>0</v>
      </c>
      <c r="KZ61">
        <v>1</v>
      </c>
      <c r="LA61">
        <v>0</v>
      </c>
      <c r="LB61">
        <v>0</v>
      </c>
      <c r="LC61">
        <v>0</v>
      </c>
      <c r="LD61">
        <v>1</v>
      </c>
      <c r="LE61">
        <v>1</v>
      </c>
      <c r="LF61">
        <v>0</v>
      </c>
      <c r="LG61">
        <v>1</v>
      </c>
      <c r="LH61">
        <v>1</v>
      </c>
      <c r="LI61">
        <v>1</v>
      </c>
      <c r="LJ61">
        <v>0</v>
      </c>
      <c r="LK61">
        <v>0</v>
      </c>
      <c r="LL61">
        <v>0</v>
      </c>
      <c r="LM61">
        <v>0</v>
      </c>
      <c r="LN61">
        <v>0</v>
      </c>
      <c r="LO61">
        <v>0</v>
      </c>
      <c r="LP61">
        <v>0</v>
      </c>
      <c r="LQ61">
        <v>0</v>
      </c>
      <c r="LR61">
        <v>0</v>
      </c>
      <c r="LS61">
        <v>1</v>
      </c>
      <c r="LT61">
        <v>0</v>
      </c>
      <c r="LU61">
        <v>1</v>
      </c>
      <c r="LV61">
        <v>0</v>
      </c>
      <c r="LW61" t="s">
        <v>341</v>
      </c>
      <c r="LX61" t="s">
        <v>342</v>
      </c>
      <c r="LY61">
        <v>1</v>
      </c>
      <c r="LZ61">
        <v>0</v>
      </c>
      <c r="MA61">
        <v>1</v>
      </c>
      <c r="MB61">
        <v>0</v>
      </c>
      <c r="MD61" t="s">
        <v>1249</v>
      </c>
      <c r="ME61">
        <v>1</v>
      </c>
      <c r="MF61">
        <v>0</v>
      </c>
      <c r="MG61">
        <v>0</v>
      </c>
      <c r="MH61">
        <v>0</v>
      </c>
      <c r="MI61">
        <v>0</v>
      </c>
      <c r="MK61">
        <v>0</v>
      </c>
      <c r="ML61">
        <v>0</v>
      </c>
      <c r="MM61">
        <v>0</v>
      </c>
      <c r="MN61">
        <v>1</v>
      </c>
      <c r="MO61">
        <v>0</v>
      </c>
    </row>
    <row r="62" spans="1:353" x14ac:dyDescent="0.25">
      <c r="A62">
        <v>716700</v>
      </c>
      <c r="B62" t="s">
        <v>1250</v>
      </c>
      <c r="C62" t="s">
        <v>1251</v>
      </c>
      <c r="D62" t="s">
        <v>341</v>
      </c>
      <c r="E62" t="s">
        <v>343</v>
      </c>
      <c r="F62" t="s">
        <v>343</v>
      </c>
      <c r="G62">
        <v>0</v>
      </c>
      <c r="H62">
        <v>0</v>
      </c>
      <c r="I62">
        <v>0</v>
      </c>
      <c r="J62">
        <v>0</v>
      </c>
      <c r="K62">
        <v>0</v>
      </c>
      <c r="L62">
        <v>0</v>
      </c>
      <c r="M62">
        <v>1</v>
      </c>
      <c r="N62" t="s">
        <v>1252</v>
      </c>
      <c r="O62">
        <v>1</v>
      </c>
      <c r="P62">
        <v>0</v>
      </c>
      <c r="Q62">
        <v>0</v>
      </c>
      <c r="R62">
        <v>0</v>
      </c>
      <c r="S62">
        <v>0</v>
      </c>
      <c r="T62">
        <v>0</v>
      </c>
      <c r="U62">
        <v>0</v>
      </c>
      <c r="V62">
        <v>0</v>
      </c>
      <c r="W62">
        <v>1</v>
      </c>
      <c r="X62">
        <v>0</v>
      </c>
      <c r="Y62">
        <v>1</v>
      </c>
      <c r="Z62">
        <v>1</v>
      </c>
      <c r="AA62" t="s">
        <v>1253</v>
      </c>
      <c r="AB62" t="s">
        <v>1254</v>
      </c>
      <c r="AC62" t="s">
        <v>341</v>
      </c>
      <c r="AD62" t="s">
        <v>1255</v>
      </c>
      <c r="AE62" t="s">
        <v>341</v>
      </c>
      <c r="AF62" t="s">
        <v>341</v>
      </c>
      <c r="AG62" t="s">
        <v>1255</v>
      </c>
      <c r="AH62" t="s">
        <v>341</v>
      </c>
      <c r="AI62" t="s">
        <v>366</v>
      </c>
      <c r="AJ62">
        <v>-19</v>
      </c>
      <c r="AK62">
        <v>1</v>
      </c>
      <c r="AL62">
        <v>1</v>
      </c>
      <c r="AM62">
        <v>18.899999999999999</v>
      </c>
      <c r="AN62" s="1">
        <v>15420</v>
      </c>
      <c r="AO62">
        <v>0</v>
      </c>
      <c r="AP62">
        <v>0</v>
      </c>
      <c r="AS62">
        <v>0</v>
      </c>
      <c r="AT62">
        <v>0</v>
      </c>
      <c r="BE62">
        <v>1</v>
      </c>
      <c r="BH62">
        <v>6</v>
      </c>
      <c r="BJ62">
        <v>1</v>
      </c>
      <c r="BP62">
        <v>1</v>
      </c>
      <c r="BS62">
        <v>1</v>
      </c>
      <c r="CD62">
        <v>1</v>
      </c>
      <c r="CE62">
        <v>2</v>
      </c>
      <c r="CF62">
        <v>1</v>
      </c>
      <c r="CH62" t="s">
        <v>341</v>
      </c>
      <c r="CJ62" t="s">
        <v>1256</v>
      </c>
      <c r="CK62">
        <v>1</v>
      </c>
      <c r="CM62">
        <v>6</v>
      </c>
      <c r="CO62">
        <v>1</v>
      </c>
      <c r="CQ62">
        <v>3</v>
      </c>
      <c r="CS62">
        <v>7</v>
      </c>
      <c r="CU62">
        <v>0</v>
      </c>
      <c r="CW62">
        <v>1</v>
      </c>
      <c r="CY62">
        <v>4</v>
      </c>
      <c r="DA62">
        <v>17</v>
      </c>
      <c r="DC62">
        <v>2</v>
      </c>
      <c r="DE62">
        <v>0</v>
      </c>
      <c r="DG62">
        <v>53</v>
      </c>
      <c r="DI62">
        <v>22</v>
      </c>
      <c r="DK62" t="s">
        <v>1257</v>
      </c>
      <c r="DL62" t="s">
        <v>1258</v>
      </c>
      <c r="DM62" t="s">
        <v>342</v>
      </c>
      <c r="DN62" t="s">
        <v>1259</v>
      </c>
      <c r="DO62" t="s">
        <v>1260</v>
      </c>
      <c r="DP62" t="s">
        <v>341</v>
      </c>
      <c r="DR62" t="s">
        <v>342</v>
      </c>
      <c r="DS62">
        <v>0</v>
      </c>
      <c r="DT62">
        <v>0</v>
      </c>
      <c r="DU62">
        <v>0</v>
      </c>
      <c r="DV62">
        <v>1</v>
      </c>
      <c r="DW62">
        <v>0</v>
      </c>
      <c r="DX62">
        <v>1</v>
      </c>
      <c r="DZ62" t="s">
        <v>1261</v>
      </c>
      <c r="EA62">
        <v>0.15</v>
      </c>
      <c r="EB62" t="s">
        <v>351</v>
      </c>
      <c r="EC62" t="s">
        <v>1262</v>
      </c>
      <c r="ED62">
        <v>5</v>
      </c>
      <c r="EE62">
        <v>15</v>
      </c>
      <c r="EF62">
        <v>4</v>
      </c>
      <c r="EG62">
        <v>28</v>
      </c>
      <c r="EH62">
        <v>2</v>
      </c>
      <c r="EI62">
        <v>5</v>
      </c>
      <c r="EJ62">
        <v>6</v>
      </c>
      <c r="EK62">
        <v>40</v>
      </c>
      <c r="EL62">
        <v>1</v>
      </c>
      <c r="EM62">
        <v>8</v>
      </c>
      <c r="EN62" t="s">
        <v>342</v>
      </c>
      <c r="EO62" t="s">
        <v>353</v>
      </c>
      <c r="EP62" t="s">
        <v>1263</v>
      </c>
      <c r="EQ62" t="s">
        <v>341</v>
      </c>
      <c r="ER62">
        <v>0</v>
      </c>
      <c r="ES62">
        <v>0</v>
      </c>
      <c r="ET62">
        <v>0</v>
      </c>
      <c r="EU62">
        <v>0</v>
      </c>
      <c r="EW62">
        <v>0</v>
      </c>
      <c r="EX62">
        <v>0</v>
      </c>
      <c r="EY62">
        <v>0</v>
      </c>
      <c r="EZ62">
        <v>0</v>
      </c>
      <c r="FA62">
        <v>0</v>
      </c>
      <c r="FB62">
        <v>1</v>
      </c>
      <c r="FC62">
        <v>0</v>
      </c>
      <c r="FD62">
        <v>0</v>
      </c>
      <c r="FE62">
        <v>0</v>
      </c>
      <c r="FF62">
        <v>0</v>
      </c>
      <c r="FG62">
        <v>0</v>
      </c>
      <c r="FH62">
        <v>0</v>
      </c>
      <c r="FI62">
        <v>1</v>
      </c>
      <c r="FJ62">
        <v>0</v>
      </c>
      <c r="FK62">
        <v>0</v>
      </c>
      <c r="FL62">
        <v>0</v>
      </c>
      <c r="FM62">
        <v>0</v>
      </c>
      <c r="FN62">
        <v>1</v>
      </c>
      <c r="FO62">
        <v>0</v>
      </c>
      <c r="FP62">
        <v>0</v>
      </c>
      <c r="FQ62">
        <v>0</v>
      </c>
      <c r="FR62">
        <v>0</v>
      </c>
      <c r="FS62">
        <v>0</v>
      </c>
      <c r="FT62">
        <v>0</v>
      </c>
      <c r="FU62">
        <v>0</v>
      </c>
      <c r="FV62">
        <v>0</v>
      </c>
      <c r="FW62">
        <v>0</v>
      </c>
      <c r="FX62">
        <v>0</v>
      </c>
      <c r="FY62">
        <v>0</v>
      </c>
      <c r="FZ62">
        <v>0</v>
      </c>
      <c r="GA62">
        <v>0</v>
      </c>
      <c r="GB62">
        <v>1</v>
      </c>
      <c r="GC62">
        <v>0</v>
      </c>
      <c r="GD62">
        <v>0</v>
      </c>
      <c r="GE62">
        <v>0</v>
      </c>
      <c r="GF62">
        <v>0</v>
      </c>
      <c r="GG62">
        <v>0</v>
      </c>
      <c r="GH62">
        <v>0</v>
      </c>
      <c r="GI62">
        <v>0</v>
      </c>
      <c r="GJ62">
        <v>0</v>
      </c>
      <c r="GK62">
        <v>0</v>
      </c>
      <c r="GL62">
        <v>1</v>
      </c>
      <c r="GM62">
        <v>0</v>
      </c>
      <c r="GN62">
        <v>0</v>
      </c>
      <c r="GO62">
        <v>0</v>
      </c>
      <c r="GP62">
        <v>0</v>
      </c>
      <c r="GQ62">
        <v>0</v>
      </c>
      <c r="GR62">
        <v>0</v>
      </c>
      <c r="GS62">
        <v>0</v>
      </c>
      <c r="GT62">
        <v>0</v>
      </c>
      <c r="GU62">
        <v>0</v>
      </c>
      <c r="GV62">
        <v>0</v>
      </c>
      <c r="GW62">
        <v>0</v>
      </c>
      <c r="GX62">
        <v>0</v>
      </c>
      <c r="GY62">
        <v>0</v>
      </c>
      <c r="GZ62">
        <v>0</v>
      </c>
      <c r="HA62">
        <v>0</v>
      </c>
      <c r="HB62">
        <v>1</v>
      </c>
      <c r="HC62">
        <v>0</v>
      </c>
      <c r="HD62">
        <v>0</v>
      </c>
      <c r="HE62">
        <v>0</v>
      </c>
      <c r="HF62">
        <v>0</v>
      </c>
      <c r="HG62">
        <v>1</v>
      </c>
      <c r="HH62">
        <v>0</v>
      </c>
      <c r="HI62">
        <v>0</v>
      </c>
      <c r="HJ62">
        <v>0</v>
      </c>
      <c r="HK62">
        <v>0</v>
      </c>
      <c r="HL62">
        <v>0</v>
      </c>
      <c r="HM62">
        <v>0</v>
      </c>
      <c r="HN62">
        <v>0</v>
      </c>
      <c r="HO62">
        <v>0</v>
      </c>
      <c r="HP62">
        <v>0</v>
      </c>
      <c r="HQ62">
        <v>0</v>
      </c>
      <c r="HR62">
        <v>0</v>
      </c>
      <c r="HS62">
        <v>0</v>
      </c>
      <c r="HT62">
        <v>0</v>
      </c>
      <c r="HU62">
        <v>0</v>
      </c>
      <c r="HV62">
        <v>1</v>
      </c>
      <c r="HW62">
        <v>0</v>
      </c>
      <c r="HX62">
        <v>0</v>
      </c>
      <c r="HY62">
        <v>1</v>
      </c>
      <c r="HZ62">
        <v>0</v>
      </c>
      <c r="IA62">
        <v>0</v>
      </c>
      <c r="IB62">
        <v>0</v>
      </c>
      <c r="IC62">
        <v>0</v>
      </c>
      <c r="ID62">
        <v>0</v>
      </c>
      <c r="IE62">
        <v>0</v>
      </c>
      <c r="IF62">
        <v>0</v>
      </c>
      <c r="IG62">
        <v>0</v>
      </c>
      <c r="IH62">
        <v>0</v>
      </c>
      <c r="IJ62" t="s">
        <v>342</v>
      </c>
      <c r="IK62" t="s">
        <v>342</v>
      </c>
      <c r="IL62" t="s">
        <v>342</v>
      </c>
      <c r="IM62" t="s">
        <v>342</v>
      </c>
      <c r="IN62" t="s">
        <v>344</v>
      </c>
      <c r="IO62" t="s">
        <v>1264</v>
      </c>
      <c r="IP62" t="s">
        <v>341</v>
      </c>
      <c r="IR62" t="s">
        <v>341</v>
      </c>
      <c r="IS62" t="s">
        <v>341</v>
      </c>
      <c r="IT62" t="s">
        <v>341</v>
      </c>
      <c r="IV62" t="s">
        <v>341</v>
      </c>
      <c r="IW62" t="s">
        <v>341</v>
      </c>
      <c r="IX62" t="s">
        <v>342</v>
      </c>
      <c r="IY62" t="s">
        <v>342</v>
      </c>
      <c r="IZ62" t="s">
        <v>341</v>
      </c>
      <c r="JB62" t="s">
        <v>342</v>
      </c>
      <c r="JD62" t="s">
        <v>357</v>
      </c>
      <c r="JE62" t="s">
        <v>1265</v>
      </c>
      <c r="JF62" t="s">
        <v>341</v>
      </c>
      <c r="JG62" t="s">
        <v>341</v>
      </c>
      <c r="JH62" t="s">
        <v>342</v>
      </c>
      <c r="JI62" t="s">
        <v>342</v>
      </c>
      <c r="JJ62" t="s">
        <v>341</v>
      </c>
      <c r="JK62" t="s">
        <v>341</v>
      </c>
      <c r="JL62" t="s">
        <v>341</v>
      </c>
      <c r="JM62" t="s">
        <v>341</v>
      </c>
      <c r="JN62" t="s">
        <v>341</v>
      </c>
      <c r="JO62" t="s">
        <v>341</v>
      </c>
      <c r="JP62" t="s">
        <v>342</v>
      </c>
      <c r="JQ62" t="s">
        <v>341</v>
      </c>
      <c r="JR62">
        <v>15</v>
      </c>
      <c r="JS62">
        <v>23</v>
      </c>
      <c r="JT62">
        <v>34</v>
      </c>
      <c r="JU62">
        <v>27</v>
      </c>
      <c r="JV62">
        <v>16</v>
      </c>
      <c r="JW62">
        <v>0</v>
      </c>
      <c r="JX62">
        <v>0</v>
      </c>
      <c r="JY62">
        <v>0</v>
      </c>
      <c r="JZ62">
        <v>0</v>
      </c>
      <c r="KA62">
        <v>0</v>
      </c>
      <c r="KB62">
        <v>0</v>
      </c>
      <c r="KC62">
        <v>1</v>
      </c>
      <c r="KD62">
        <v>0</v>
      </c>
      <c r="KE62">
        <v>0</v>
      </c>
      <c r="KF62">
        <v>0</v>
      </c>
      <c r="KG62">
        <v>0</v>
      </c>
      <c r="KH62">
        <v>0</v>
      </c>
      <c r="KI62">
        <v>0</v>
      </c>
      <c r="KJ62">
        <v>0</v>
      </c>
      <c r="KK62">
        <v>0</v>
      </c>
      <c r="KL62">
        <v>0</v>
      </c>
      <c r="KM62">
        <v>0</v>
      </c>
      <c r="KN62">
        <v>0</v>
      </c>
      <c r="KO62">
        <v>0</v>
      </c>
      <c r="KP62">
        <v>0</v>
      </c>
      <c r="KQ62">
        <v>0</v>
      </c>
      <c r="KR62">
        <v>0</v>
      </c>
      <c r="KS62">
        <v>0</v>
      </c>
      <c r="KT62">
        <v>1</v>
      </c>
      <c r="KU62">
        <v>0</v>
      </c>
      <c r="KV62">
        <v>0</v>
      </c>
      <c r="KW62">
        <v>0</v>
      </c>
      <c r="KX62">
        <v>0</v>
      </c>
      <c r="KY62">
        <v>0</v>
      </c>
      <c r="KZ62">
        <v>1</v>
      </c>
      <c r="LA62">
        <v>0</v>
      </c>
      <c r="LB62">
        <v>0</v>
      </c>
      <c r="LC62">
        <v>0</v>
      </c>
      <c r="LD62">
        <v>0</v>
      </c>
      <c r="LE62">
        <v>1</v>
      </c>
      <c r="LF62">
        <v>0</v>
      </c>
      <c r="LG62">
        <v>1</v>
      </c>
      <c r="LH62">
        <v>0</v>
      </c>
      <c r="LI62">
        <v>0</v>
      </c>
      <c r="LJ62">
        <v>0</v>
      </c>
      <c r="LK62">
        <v>0</v>
      </c>
      <c r="LL62">
        <v>0</v>
      </c>
      <c r="LM62">
        <v>1</v>
      </c>
      <c r="LN62">
        <v>0</v>
      </c>
      <c r="LO62">
        <v>0</v>
      </c>
      <c r="LP62">
        <v>0</v>
      </c>
      <c r="LQ62">
        <v>0</v>
      </c>
      <c r="LR62">
        <v>0</v>
      </c>
      <c r="LS62">
        <v>0</v>
      </c>
      <c r="LT62">
        <v>0</v>
      </c>
      <c r="LU62">
        <v>1</v>
      </c>
      <c r="LV62">
        <v>0</v>
      </c>
      <c r="LW62" t="s">
        <v>342</v>
      </c>
      <c r="LX62" t="s">
        <v>342</v>
      </c>
      <c r="LY62">
        <v>1</v>
      </c>
      <c r="LZ62">
        <v>0</v>
      </c>
      <c r="MA62">
        <v>0</v>
      </c>
      <c r="MB62">
        <v>0</v>
      </c>
      <c r="MD62" t="s">
        <v>1266</v>
      </c>
      <c r="ME62">
        <v>1</v>
      </c>
      <c r="MF62">
        <v>0</v>
      </c>
      <c r="MG62">
        <v>0</v>
      </c>
      <c r="MH62">
        <v>0</v>
      </c>
      <c r="MI62">
        <v>0</v>
      </c>
      <c r="MK62">
        <v>0</v>
      </c>
      <c r="ML62">
        <v>0</v>
      </c>
      <c r="MM62">
        <v>0</v>
      </c>
      <c r="MN62">
        <v>1</v>
      </c>
      <c r="MO62">
        <v>0</v>
      </c>
    </row>
    <row r="63" spans="1:353" x14ac:dyDescent="0.25">
      <c r="A63">
        <v>716900</v>
      </c>
      <c r="B63" t="s">
        <v>1267</v>
      </c>
      <c r="C63" t="s">
        <v>1268</v>
      </c>
      <c r="D63" t="s">
        <v>341</v>
      </c>
      <c r="E63" t="s">
        <v>343</v>
      </c>
      <c r="F63" t="s">
        <v>343</v>
      </c>
      <c r="G63">
        <v>0</v>
      </c>
      <c r="H63">
        <v>0</v>
      </c>
      <c r="I63">
        <v>0</v>
      </c>
      <c r="J63">
        <v>0</v>
      </c>
      <c r="K63">
        <v>0</v>
      </c>
      <c r="L63">
        <v>0</v>
      </c>
      <c r="M63">
        <v>1</v>
      </c>
      <c r="N63" t="s">
        <v>435</v>
      </c>
      <c r="O63">
        <v>1</v>
      </c>
      <c r="P63">
        <v>0</v>
      </c>
      <c r="Q63">
        <v>0</v>
      </c>
      <c r="R63">
        <v>0</v>
      </c>
      <c r="S63">
        <v>0</v>
      </c>
      <c r="T63">
        <v>0</v>
      </c>
      <c r="U63">
        <v>0</v>
      </c>
      <c r="V63">
        <v>0</v>
      </c>
      <c r="W63">
        <v>0</v>
      </c>
      <c r="X63">
        <v>0</v>
      </c>
      <c r="Y63">
        <v>0</v>
      </c>
      <c r="Z63">
        <v>0</v>
      </c>
      <c r="AC63" t="s">
        <v>341</v>
      </c>
      <c r="AD63" t="s">
        <v>435</v>
      </c>
      <c r="AE63" t="s">
        <v>341</v>
      </c>
      <c r="AF63" t="s">
        <v>342</v>
      </c>
      <c r="AG63" t="s">
        <v>1269</v>
      </c>
      <c r="AH63" t="s">
        <v>341</v>
      </c>
      <c r="AI63" t="s">
        <v>366</v>
      </c>
      <c r="AJ63" s="2">
        <v>-0.24</v>
      </c>
      <c r="AK63">
        <v>1</v>
      </c>
      <c r="AL63">
        <v>1</v>
      </c>
      <c r="AM63" s="2">
        <v>0.17</v>
      </c>
      <c r="AN63" s="1">
        <v>11452</v>
      </c>
      <c r="AO63">
        <v>0</v>
      </c>
      <c r="AP63">
        <v>0</v>
      </c>
      <c r="AS63">
        <v>0</v>
      </c>
      <c r="AT63">
        <v>0</v>
      </c>
      <c r="BF63">
        <v>2</v>
      </c>
      <c r="BH63">
        <v>13</v>
      </c>
      <c r="BJ63">
        <v>2</v>
      </c>
      <c r="BP63">
        <v>1</v>
      </c>
      <c r="BR63">
        <v>1</v>
      </c>
      <c r="BT63">
        <v>2</v>
      </c>
      <c r="CD63">
        <v>1</v>
      </c>
      <c r="CF63">
        <v>4</v>
      </c>
      <c r="CG63" t="s">
        <v>1270</v>
      </c>
      <c r="CH63" t="s">
        <v>341</v>
      </c>
      <c r="CJ63" t="s">
        <v>1271</v>
      </c>
      <c r="CK63">
        <v>4</v>
      </c>
      <c r="CM63">
        <v>23</v>
      </c>
      <c r="CN63">
        <v>2</v>
      </c>
      <c r="CO63">
        <v>2</v>
      </c>
      <c r="CQ63">
        <v>10</v>
      </c>
      <c r="CR63">
        <v>1</v>
      </c>
      <c r="CS63">
        <v>4</v>
      </c>
      <c r="CU63">
        <v>0</v>
      </c>
      <c r="CW63">
        <v>0</v>
      </c>
      <c r="CX63">
        <v>3</v>
      </c>
      <c r="CY63">
        <v>5</v>
      </c>
      <c r="DA63">
        <v>17</v>
      </c>
      <c r="DC63">
        <v>13</v>
      </c>
      <c r="DD63">
        <v>1</v>
      </c>
      <c r="DE63">
        <v>0</v>
      </c>
      <c r="DG63">
        <v>43</v>
      </c>
      <c r="DH63">
        <v>2</v>
      </c>
      <c r="DI63">
        <v>38</v>
      </c>
      <c r="DJ63">
        <v>3</v>
      </c>
      <c r="DK63" t="s">
        <v>1272</v>
      </c>
      <c r="DL63" t="s">
        <v>1273</v>
      </c>
      <c r="DM63" t="s">
        <v>342</v>
      </c>
      <c r="DN63" t="s">
        <v>1274</v>
      </c>
      <c r="DO63" t="s">
        <v>1275</v>
      </c>
      <c r="DP63" t="s">
        <v>342</v>
      </c>
      <c r="DQ63" t="s">
        <v>1276</v>
      </c>
      <c r="DR63" t="s">
        <v>342</v>
      </c>
      <c r="DS63">
        <v>0</v>
      </c>
      <c r="DT63">
        <v>1</v>
      </c>
      <c r="DU63">
        <v>1</v>
      </c>
      <c r="DV63">
        <v>1</v>
      </c>
      <c r="DW63">
        <v>0</v>
      </c>
      <c r="DX63">
        <v>1</v>
      </c>
      <c r="DY63" t="s">
        <v>1277</v>
      </c>
      <c r="DZ63" t="s">
        <v>1278</v>
      </c>
      <c r="EA63">
        <v>0.3</v>
      </c>
      <c r="EB63" t="s">
        <v>351</v>
      </c>
      <c r="EC63" t="s">
        <v>1279</v>
      </c>
      <c r="ED63">
        <v>4</v>
      </c>
      <c r="EE63">
        <v>26</v>
      </c>
      <c r="EF63">
        <v>0</v>
      </c>
      <c r="EH63">
        <v>8</v>
      </c>
      <c r="EI63">
        <v>64</v>
      </c>
      <c r="EJ63">
        <v>0</v>
      </c>
      <c r="EL63">
        <v>0</v>
      </c>
      <c r="EN63" t="s">
        <v>342</v>
      </c>
      <c r="EO63" t="s">
        <v>353</v>
      </c>
      <c r="EP63" t="s">
        <v>1280</v>
      </c>
      <c r="EQ63" t="s">
        <v>342</v>
      </c>
      <c r="ER63">
        <v>1</v>
      </c>
      <c r="ES63">
        <v>0</v>
      </c>
      <c r="ET63">
        <v>0</v>
      </c>
      <c r="EU63">
        <v>0</v>
      </c>
      <c r="EW63">
        <v>0</v>
      </c>
      <c r="EX63">
        <v>0</v>
      </c>
      <c r="EY63">
        <v>0</v>
      </c>
      <c r="EZ63">
        <v>0</v>
      </c>
      <c r="FA63">
        <v>0</v>
      </c>
      <c r="FB63">
        <v>0</v>
      </c>
      <c r="FC63">
        <v>1</v>
      </c>
      <c r="FD63">
        <v>0</v>
      </c>
      <c r="FE63">
        <v>0</v>
      </c>
      <c r="FF63">
        <v>0</v>
      </c>
      <c r="FG63">
        <v>1</v>
      </c>
      <c r="FH63">
        <v>0</v>
      </c>
      <c r="FI63">
        <v>0</v>
      </c>
      <c r="FJ63">
        <v>0</v>
      </c>
      <c r="FK63">
        <v>0</v>
      </c>
      <c r="FL63">
        <v>1</v>
      </c>
      <c r="FM63">
        <v>0</v>
      </c>
      <c r="FN63">
        <v>0</v>
      </c>
      <c r="FO63">
        <v>0</v>
      </c>
      <c r="FP63">
        <v>0</v>
      </c>
      <c r="FQ63">
        <v>0</v>
      </c>
      <c r="FR63">
        <v>0</v>
      </c>
      <c r="FS63">
        <v>0</v>
      </c>
      <c r="FT63">
        <v>0</v>
      </c>
      <c r="FU63">
        <v>0</v>
      </c>
      <c r="FV63">
        <v>0</v>
      </c>
      <c r="FW63">
        <v>0</v>
      </c>
      <c r="FX63">
        <v>0</v>
      </c>
      <c r="FY63">
        <v>0</v>
      </c>
      <c r="FZ63">
        <v>0</v>
      </c>
      <c r="GA63">
        <v>0</v>
      </c>
      <c r="GB63">
        <v>0</v>
      </c>
      <c r="GC63">
        <v>0</v>
      </c>
      <c r="GD63">
        <v>0</v>
      </c>
      <c r="GE63">
        <v>0</v>
      </c>
      <c r="GF63">
        <v>0</v>
      </c>
      <c r="GG63">
        <v>0</v>
      </c>
      <c r="GH63">
        <v>1</v>
      </c>
      <c r="GI63">
        <v>0</v>
      </c>
      <c r="GJ63">
        <v>0</v>
      </c>
      <c r="GK63">
        <v>0</v>
      </c>
      <c r="GL63">
        <v>1</v>
      </c>
      <c r="GM63">
        <v>0</v>
      </c>
      <c r="GN63">
        <v>0</v>
      </c>
      <c r="GO63">
        <v>0</v>
      </c>
      <c r="GP63">
        <v>1</v>
      </c>
      <c r="GQ63">
        <v>0</v>
      </c>
      <c r="GR63">
        <v>0</v>
      </c>
      <c r="GS63">
        <v>0</v>
      </c>
      <c r="GT63">
        <v>0</v>
      </c>
      <c r="GU63">
        <v>0</v>
      </c>
      <c r="GV63">
        <v>1</v>
      </c>
      <c r="GW63">
        <v>0</v>
      </c>
      <c r="GX63">
        <v>0</v>
      </c>
      <c r="GY63">
        <v>0</v>
      </c>
      <c r="GZ63">
        <v>0</v>
      </c>
      <c r="HA63">
        <v>1</v>
      </c>
      <c r="HB63">
        <v>0</v>
      </c>
      <c r="HC63">
        <v>0</v>
      </c>
      <c r="HD63">
        <v>0</v>
      </c>
      <c r="HE63">
        <v>0</v>
      </c>
      <c r="HF63">
        <v>1</v>
      </c>
      <c r="HG63">
        <v>0</v>
      </c>
      <c r="HH63">
        <v>0</v>
      </c>
      <c r="HI63">
        <v>0</v>
      </c>
      <c r="HJ63">
        <v>0</v>
      </c>
      <c r="HK63">
        <v>0</v>
      </c>
      <c r="HL63">
        <v>1</v>
      </c>
      <c r="HM63">
        <v>0</v>
      </c>
      <c r="HN63">
        <v>0</v>
      </c>
      <c r="HO63">
        <v>0</v>
      </c>
      <c r="HP63">
        <v>1</v>
      </c>
      <c r="HQ63">
        <v>0</v>
      </c>
      <c r="HR63">
        <v>0</v>
      </c>
      <c r="HS63">
        <v>0</v>
      </c>
      <c r="HT63">
        <v>1</v>
      </c>
      <c r="HU63">
        <v>0</v>
      </c>
      <c r="HV63">
        <v>0</v>
      </c>
      <c r="HW63">
        <v>0</v>
      </c>
      <c r="HX63">
        <v>0</v>
      </c>
      <c r="HY63">
        <v>1</v>
      </c>
      <c r="HZ63">
        <v>0</v>
      </c>
      <c r="IA63">
        <v>0</v>
      </c>
      <c r="IB63">
        <v>0</v>
      </c>
      <c r="IC63">
        <v>0</v>
      </c>
      <c r="ID63">
        <v>0</v>
      </c>
      <c r="IE63">
        <v>0</v>
      </c>
      <c r="IF63">
        <v>1</v>
      </c>
      <c r="IG63">
        <v>0</v>
      </c>
      <c r="IH63">
        <v>0</v>
      </c>
      <c r="II63" t="s">
        <v>1281</v>
      </c>
      <c r="IJ63" t="s">
        <v>342</v>
      </c>
      <c r="IK63" t="s">
        <v>342</v>
      </c>
      <c r="IL63" t="s">
        <v>342</v>
      </c>
      <c r="IM63" t="s">
        <v>342</v>
      </c>
      <c r="IN63" t="s">
        <v>1282</v>
      </c>
      <c r="IO63" t="s">
        <v>1283</v>
      </c>
      <c r="IP63" t="s">
        <v>341</v>
      </c>
      <c r="IR63" t="s">
        <v>342</v>
      </c>
      <c r="IS63" t="s">
        <v>341</v>
      </c>
      <c r="IT63" t="s">
        <v>341</v>
      </c>
      <c r="IV63" t="s">
        <v>341</v>
      </c>
      <c r="IW63" t="s">
        <v>341</v>
      </c>
      <c r="IX63" t="s">
        <v>342</v>
      </c>
      <c r="IY63" t="s">
        <v>342</v>
      </c>
      <c r="IZ63" t="s">
        <v>341</v>
      </c>
      <c r="JB63" t="s">
        <v>342</v>
      </c>
      <c r="JD63" t="s">
        <v>357</v>
      </c>
      <c r="JE63" t="s">
        <v>1284</v>
      </c>
      <c r="JF63" t="s">
        <v>341</v>
      </c>
      <c r="JG63" t="s">
        <v>341</v>
      </c>
      <c r="JH63" t="s">
        <v>341</v>
      </c>
      <c r="JI63" t="s">
        <v>342</v>
      </c>
      <c r="JJ63" t="s">
        <v>341</v>
      </c>
      <c r="JK63" t="s">
        <v>341</v>
      </c>
      <c r="JL63" t="s">
        <v>342</v>
      </c>
      <c r="JM63" t="s">
        <v>342</v>
      </c>
      <c r="JN63" t="s">
        <v>342</v>
      </c>
      <c r="JO63" t="s">
        <v>341</v>
      </c>
      <c r="JP63" t="s">
        <v>342</v>
      </c>
      <c r="JQ63" t="s">
        <v>668</v>
      </c>
      <c r="JR63">
        <v>18</v>
      </c>
      <c r="JS63">
        <v>23</v>
      </c>
      <c r="JT63">
        <v>29</v>
      </c>
      <c r="JU63">
        <v>38</v>
      </c>
      <c r="JV63">
        <v>10</v>
      </c>
      <c r="JW63">
        <v>0</v>
      </c>
      <c r="JX63">
        <v>0</v>
      </c>
      <c r="JY63">
        <v>1</v>
      </c>
      <c r="JZ63">
        <v>0</v>
      </c>
      <c r="KA63">
        <v>0</v>
      </c>
      <c r="KB63">
        <v>0</v>
      </c>
      <c r="KC63">
        <v>1</v>
      </c>
      <c r="KD63">
        <v>0</v>
      </c>
      <c r="KE63">
        <v>1</v>
      </c>
      <c r="KF63">
        <v>0</v>
      </c>
      <c r="KG63">
        <v>0</v>
      </c>
      <c r="KH63">
        <v>0</v>
      </c>
      <c r="KI63">
        <v>0</v>
      </c>
      <c r="KJ63">
        <v>0</v>
      </c>
      <c r="KK63">
        <v>1</v>
      </c>
      <c r="KL63">
        <v>0</v>
      </c>
      <c r="KM63">
        <v>1</v>
      </c>
      <c r="KN63">
        <v>0</v>
      </c>
      <c r="KO63">
        <v>0</v>
      </c>
      <c r="KP63">
        <v>0</v>
      </c>
      <c r="KQ63">
        <v>1</v>
      </c>
      <c r="KR63">
        <v>0</v>
      </c>
      <c r="KS63">
        <v>0</v>
      </c>
      <c r="KT63">
        <v>1</v>
      </c>
      <c r="KU63">
        <v>1</v>
      </c>
      <c r="KV63">
        <v>0</v>
      </c>
      <c r="KW63">
        <v>0</v>
      </c>
      <c r="KX63">
        <v>0</v>
      </c>
      <c r="KY63">
        <v>0</v>
      </c>
      <c r="KZ63">
        <v>1</v>
      </c>
      <c r="LA63">
        <v>0</v>
      </c>
      <c r="LB63">
        <v>0</v>
      </c>
      <c r="LC63">
        <v>1</v>
      </c>
      <c r="LD63">
        <v>0</v>
      </c>
      <c r="LE63">
        <v>0</v>
      </c>
      <c r="LF63">
        <v>0</v>
      </c>
      <c r="LG63">
        <v>1</v>
      </c>
      <c r="LH63">
        <v>0</v>
      </c>
      <c r="LI63">
        <v>0</v>
      </c>
      <c r="LJ63">
        <v>0</v>
      </c>
      <c r="LK63">
        <v>1</v>
      </c>
      <c r="LL63">
        <v>0</v>
      </c>
      <c r="LM63">
        <v>0</v>
      </c>
      <c r="LN63">
        <v>0</v>
      </c>
      <c r="LO63">
        <v>1</v>
      </c>
      <c r="LP63">
        <v>0</v>
      </c>
      <c r="LQ63">
        <v>0</v>
      </c>
      <c r="LR63">
        <v>0</v>
      </c>
      <c r="LS63">
        <v>1</v>
      </c>
      <c r="LT63">
        <v>0</v>
      </c>
      <c r="LU63">
        <v>0</v>
      </c>
      <c r="LV63">
        <v>0</v>
      </c>
      <c r="LW63" t="s">
        <v>341</v>
      </c>
      <c r="LX63" t="s">
        <v>342</v>
      </c>
      <c r="LY63">
        <v>1</v>
      </c>
      <c r="LZ63">
        <v>1</v>
      </c>
      <c r="MA63">
        <v>0</v>
      </c>
      <c r="MB63">
        <v>0</v>
      </c>
      <c r="MD63" t="s">
        <v>1285</v>
      </c>
      <c r="ME63">
        <v>1</v>
      </c>
      <c r="MF63">
        <v>0</v>
      </c>
      <c r="MG63">
        <v>0</v>
      </c>
      <c r="MH63">
        <v>0</v>
      </c>
      <c r="MI63">
        <v>0</v>
      </c>
      <c r="MK63">
        <v>0</v>
      </c>
      <c r="ML63">
        <v>0</v>
      </c>
      <c r="MM63">
        <v>0</v>
      </c>
      <c r="MN63">
        <v>1</v>
      </c>
      <c r="MO63">
        <v>0</v>
      </c>
    </row>
    <row r="64" spans="1:353" x14ac:dyDescent="0.25">
      <c r="A64">
        <v>715700</v>
      </c>
      <c r="B64" t="s">
        <v>1286</v>
      </c>
      <c r="C64" t="s">
        <v>1287</v>
      </c>
      <c r="D64" t="s">
        <v>341</v>
      </c>
      <c r="E64" t="s">
        <v>343</v>
      </c>
      <c r="F64" t="s">
        <v>342</v>
      </c>
      <c r="G64">
        <v>0</v>
      </c>
      <c r="H64">
        <v>0</v>
      </c>
      <c r="I64">
        <v>1</v>
      </c>
      <c r="J64">
        <v>1</v>
      </c>
      <c r="K64">
        <v>0</v>
      </c>
      <c r="L64">
        <v>0</v>
      </c>
      <c r="M64">
        <v>1</v>
      </c>
      <c r="N64" t="s">
        <v>1288</v>
      </c>
      <c r="O64">
        <v>1</v>
      </c>
      <c r="P64">
        <v>0</v>
      </c>
      <c r="Q64">
        <v>0</v>
      </c>
      <c r="R64">
        <v>1</v>
      </c>
      <c r="S64">
        <v>1</v>
      </c>
      <c r="T64">
        <v>0</v>
      </c>
      <c r="U64">
        <v>0</v>
      </c>
      <c r="V64">
        <v>0</v>
      </c>
      <c r="W64">
        <v>0</v>
      </c>
      <c r="X64">
        <v>0</v>
      </c>
      <c r="Y64">
        <v>1</v>
      </c>
      <c r="Z64">
        <v>1</v>
      </c>
      <c r="AA64" t="s">
        <v>1289</v>
      </c>
      <c r="AB64" t="s">
        <v>1290</v>
      </c>
      <c r="AC64" t="s">
        <v>341</v>
      </c>
      <c r="AD64" t="s">
        <v>344</v>
      </c>
      <c r="AE64" t="s">
        <v>341</v>
      </c>
      <c r="AF64" t="s">
        <v>341</v>
      </c>
      <c r="AG64" t="s">
        <v>344</v>
      </c>
      <c r="AH64" t="s">
        <v>341</v>
      </c>
      <c r="AI64" t="s">
        <v>346</v>
      </c>
      <c r="AJ64" s="3">
        <v>3.2199999999999999E-2</v>
      </c>
      <c r="AK64">
        <v>0</v>
      </c>
      <c r="AL64">
        <v>0</v>
      </c>
      <c r="AO64">
        <v>0</v>
      </c>
      <c r="AP64">
        <v>0</v>
      </c>
      <c r="AS64">
        <v>1</v>
      </c>
      <c r="AT64">
        <v>1</v>
      </c>
      <c r="AU64">
        <v>7.7</v>
      </c>
      <c r="AV64">
        <v>28700</v>
      </c>
      <c r="AW64">
        <v>0</v>
      </c>
      <c r="AX64">
        <v>1</v>
      </c>
      <c r="AY64">
        <v>0</v>
      </c>
      <c r="AZ64">
        <v>1</v>
      </c>
      <c r="BA64">
        <v>0</v>
      </c>
      <c r="BB64">
        <v>0</v>
      </c>
      <c r="BC64">
        <v>0</v>
      </c>
      <c r="BD64">
        <v>0</v>
      </c>
      <c r="BE64">
        <v>1</v>
      </c>
      <c r="BF64">
        <v>0</v>
      </c>
      <c r="BG64">
        <v>21</v>
      </c>
      <c r="BH64">
        <v>18</v>
      </c>
      <c r="BI64">
        <v>0</v>
      </c>
      <c r="BJ64">
        <v>1</v>
      </c>
      <c r="BK64">
        <v>0</v>
      </c>
      <c r="BL64">
        <v>50</v>
      </c>
      <c r="BM64">
        <v>0</v>
      </c>
      <c r="BN64">
        <v>5</v>
      </c>
      <c r="BO64">
        <v>0</v>
      </c>
      <c r="BP64">
        <v>0</v>
      </c>
      <c r="BQ64">
        <v>2</v>
      </c>
      <c r="BR64">
        <v>3</v>
      </c>
      <c r="BS64">
        <v>1</v>
      </c>
      <c r="BT64">
        <v>0</v>
      </c>
      <c r="BU64">
        <v>0</v>
      </c>
      <c r="BV64">
        <v>0</v>
      </c>
      <c r="BW64">
        <v>0</v>
      </c>
      <c r="BX64">
        <v>0</v>
      </c>
      <c r="BY64">
        <v>0</v>
      </c>
      <c r="BZ64">
        <v>0</v>
      </c>
      <c r="CA64">
        <v>0</v>
      </c>
      <c r="CB64">
        <v>2</v>
      </c>
      <c r="CC64">
        <v>0</v>
      </c>
      <c r="CD64">
        <v>1</v>
      </c>
      <c r="CE64">
        <v>2</v>
      </c>
      <c r="CF64">
        <v>6</v>
      </c>
      <c r="CG64" t="s">
        <v>1291</v>
      </c>
      <c r="CH64" t="s">
        <v>353</v>
      </c>
      <c r="CI64" t="s">
        <v>1292</v>
      </c>
      <c r="CJ64" t="s">
        <v>1293</v>
      </c>
      <c r="CK64">
        <v>2</v>
      </c>
      <c r="CL64">
        <v>0</v>
      </c>
      <c r="CM64">
        <v>26</v>
      </c>
      <c r="CN64">
        <v>0</v>
      </c>
      <c r="CO64">
        <v>6</v>
      </c>
      <c r="CP64">
        <v>0</v>
      </c>
      <c r="CQ64">
        <v>51</v>
      </c>
      <c r="CR64">
        <v>1</v>
      </c>
      <c r="CS64">
        <v>30</v>
      </c>
      <c r="CT64">
        <v>0</v>
      </c>
      <c r="CU64">
        <v>0</v>
      </c>
      <c r="CV64">
        <v>0</v>
      </c>
      <c r="CW64">
        <v>16</v>
      </c>
      <c r="CX64">
        <v>0</v>
      </c>
      <c r="CY64">
        <v>35</v>
      </c>
      <c r="CZ64">
        <v>0</v>
      </c>
      <c r="DA64">
        <v>21</v>
      </c>
      <c r="DB64">
        <v>0</v>
      </c>
      <c r="DC64">
        <v>19</v>
      </c>
      <c r="DD64">
        <v>0</v>
      </c>
      <c r="DE64">
        <v>20</v>
      </c>
      <c r="DF64">
        <v>0</v>
      </c>
      <c r="DG64">
        <v>550</v>
      </c>
      <c r="DH64">
        <v>1</v>
      </c>
      <c r="DI64">
        <v>181</v>
      </c>
      <c r="DJ64">
        <v>0</v>
      </c>
      <c r="DK64" t="s">
        <v>1294</v>
      </c>
      <c r="DL64" t="s">
        <v>1295</v>
      </c>
      <c r="DM64" t="s">
        <v>342</v>
      </c>
      <c r="DN64" t="s">
        <v>1296</v>
      </c>
      <c r="DO64" t="s">
        <v>344</v>
      </c>
      <c r="DP64" t="s">
        <v>342</v>
      </c>
      <c r="DQ64" t="s">
        <v>1297</v>
      </c>
      <c r="DR64" t="s">
        <v>342</v>
      </c>
      <c r="DS64">
        <v>1</v>
      </c>
      <c r="DT64">
        <v>1</v>
      </c>
      <c r="DU64">
        <v>1</v>
      </c>
      <c r="DV64">
        <v>1</v>
      </c>
      <c r="DW64">
        <v>1</v>
      </c>
      <c r="DX64">
        <v>1</v>
      </c>
      <c r="DY64" t="s">
        <v>1298</v>
      </c>
      <c r="DZ64" t="s">
        <v>1299</v>
      </c>
      <c r="EA64">
        <v>4</v>
      </c>
      <c r="EB64" t="s">
        <v>351</v>
      </c>
      <c r="EC64" t="s">
        <v>1300</v>
      </c>
      <c r="ED64">
        <v>0</v>
      </c>
      <c r="EE64">
        <v>0</v>
      </c>
      <c r="EF64">
        <v>0</v>
      </c>
      <c r="EG64">
        <v>0</v>
      </c>
      <c r="EH64">
        <v>0</v>
      </c>
      <c r="EI64">
        <v>0</v>
      </c>
      <c r="EJ64">
        <v>4</v>
      </c>
      <c r="EK64">
        <v>66</v>
      </c>
      <c r="EL64">
        <v>0</v>
      </c>
      <c r="EM64">
        <v>0</v>
      </c>
      <c r="EN64" t="s">
        <v>342</v>
      </c>
      <c r="EO64" t="s">
        <v>353</v>
      </c>
      <c r="EP64" t="s">
        <v>1301</v>
      </c>
      <c r="EQ64" t="s">
        <v>342</v>
      </c>
      <c r="ER64">
        <v>1</v>
      </c>
      <c r="ES64">
        <v>0</v>
      </c>
      <c r="ET64">
        <v>0</v>
      </c>
      <c r="EU64">
        <v>0</v>
      </c>
      <c r="EW64">
        <v>0</v>
      </c>
      <c r="EX64">
        <v>0</v>
      </c>
      <c r="EY64">
        <v>1</v>
      </c>
      <c r="EZ64">
        <v>0</v>
      </c>
      <c r="FA64">
        <v>0</v>
      </c>
      <c r="FB64">
        <v>0</v>
      </c>
      <c r="FC64">
        <v>0</v>
      </c>
      <c r="FD64">
        <v>0</v>
      </c>
      <c r="FE64">
        <v>0</v>
      </c>
      <c r="FF64">
        <v>0</v>
      </c>
      <c r="FG64">
        <v>0</v>
      </c>
      <c r="FH64">
        <v>0</v>
      </c>
      <c r="FI64">
        <v>0</v>
      </c>
      <c r="FJ64">
        <v>0</v>
      </c>
      <c r="FK64">
        <v>1</v>
      </c>
      <c r="FL64">
        <v>0</v>
      </c>
      <c r="FM64">
        <v>0</v>
      </c>
      <c r="FN64">
        <v>1</v>
      </c>
      <c r="FO64">
        <v>0</v>
      </c>
      <c r="FP64">
        <v>0</v>
      </c>
      <c r="FQ64">
        <v>0</v>
      </c>
      <c r="FR64">
        <v>0</v>
      </c>
      <c r="FS64">
        <v>1</v>
      </c>
      <c r="FT64">
        <v>0</v>
      </c>
      <c r="FU64">
        <v>0</v>
      </c>
      <c r="FV64">
        <v>0</v>
      </c>
      <c r="FW64">
        <v>1</v>
      </c>
      <c r="FX64">
        <v>0</v>
      </c>
      <c r="FY64">
        <v>0</v>
      </c>
      <c r="FZ64">
        <v>0</v>
      </c>
      <c r="GA64">
        <v>0</v>
      </c>
      <c r="GB64">
        <v>0</v>
      </c>
      <c r="GC64">
        <v>1</v>
      </c>
      <c r="GD64">
        <v>0</v>
      </c>
      <c r="GE64">
        <v>0</v>
      </c>
      <c r="GF64">
        <v>0</v>
      </c>
      <c r="GG64">
        <v>1</v>
      </c>
      <c r="GH64">
        <v>0</v>
      </c>
      <c r="GI64">
        <v>0</v>
      </c>
      <c r="GJ64">
        <v>0</v>
      </c>
      <c r="GK64">
        <v>0</v>
      </c>
      <c r="GL64">
        <v>0</v>
      </c>
      <c r="GM64">
        <v>1</v>
      </c>
      <c r="GN64">
        <v>0</v>
      </c>
      <c r="GO64">
        <v>0</v>
      </c>
      <c r="GP64">
        <v>0</v>
      </c>
      <c r="GQ64">
        <v>0</v>
      </c>
      <c r="GR64">
        <v>1</v>
      </c>
      <c r="GS64">
        <v>0</v>
      </c>
      <c r="GT64">
        <v>0</v>
      </c>
      <c r="GU64">
        <v>0</v>
      </c>
      <c r="GV64">
        <v>0</v>
      </c>
      <c r="GW64">
        <v>1</v>
      </c>
      <c r="GX64">
        <v>0</v>
      </c>
      <c r="GY64">
        <v>0</v>
      </c>
      <c r="GZ64">
        <v>0</v>
      </c>
      <c r="HA64">
        <v>1</v>
      </c>
      <c r="HB64">
        <v>0</v>
      </c>
      <c r="HC64">
        <v>0</v>
      </c>
      <c r="HD64">
        <v>0</v>
      </c>
      <c r="HE64">
        <v>0</v>
      </c>
      <c r="HF64">
        <v>1</v>
      </c>
      <c r="HG64">
        <v>0</v>
      </c>
      <c r="HH64">
        <v>0</v>
      </c>
      <c r="HI64">
        <v>0</v>
      </c>
      <c r="HJ64">
        <v>0</v>
      </c>
      <c r="HK64">
        <v>1</v>
      </c>
      <c r="HL64">
        <v>0</v>
      </c>
      <c r="HM64">
        <v>0</v>
      </c>
      <c r="HN64">
        <v>0</v>
      </c>
      <c r="HO64">
        <v>0</v>
      </c>
      <c r="HP64">
        <v>1</v>
      </c>
      <c r="HQ64">
        <v>0</v>
      </c>
      <c r="HR64">
        <v>0</v>
      </c>
      <c r="HS64">
        <v>0</v>
      </c>
      <c r="HT64">
        <v>0</v>
      </c>
      <c r="HU64">
        <v>1</v>
      </c>
      <c r="HV64">
        <v>0</v>
      </c>
      <c r="HW64">
        <v>0</v>
      </c>
      <c r="HX64">
        <v>0</v>
      </c>
      <c r="HY64">
        <v>0</v>
      </c>
      <c r="HZ64">
        <v>1</v>
      </c>
      <c r="IA64">
        <v>0</v>
      </c>
      <c r="IB64">
        <v>0</v>
      </c>
      <c r="IC64">
        <v>0</v>
      </c>
      <c r="ID64">
        <v>0</v>
      </c>
      <c r="IE64">
        <v>0</v>
      </c>
      <c r="IF64">
        <v>0</v>
      </c>
      <c r="IG64">
        <v>0</v>
      </c>
      <c r="IH64">
        <v>0</v>
      </c>
      <c r="IJ64" t="s">
        <v>342</v>
      </c>
      <c r="IK64" t="s">
        <v>341</v>
      </c>
      <c r="IL64" t="s">
        <v>342</v>
      </c>
      <c r="IM64" t="s">
        <v>342</v>
      </c>
      <c r="IN64" t="s">
        <v>1302</v>
      </c>
      <c r="IO64" t="s">
        <v>1303</v>
      </c>
      <c r="IP64" t="s">
        <v>342</v>
      </c>
      <c r="IQ64" t="s">
        <v>1304</v>
      </c>
      <c r="IR64" t="s">
        <v>381</v>
      </c>
      <c r="IS64" t="s">
        <v>381</v>
      </c>
      <c r="IT64" t="s">
        <v>341</v>
      </c>
      <c r="IV64" t="s">
        <v>342</v>
      </c>
      <c r="IW64" t="s">
        <v>342</v>
      </c>
      <c r="IX64" t="s">
        <v>342</v>
      </c>
      <c r="IY64" t="s">
        <v>341</v>
      </c>
      <c r="IZ64" t="s">
        <v>341</v>
      </c>
      <c r="JB64" t="s">
        <v>342</v>
      </c>
      <c r="JD64" t="s">
        <v>357</v>
      </c>
      <c r="JE64" t="s">
        <v>1305</v>
      </c>
      <c r="JF64" t="s">
        <v>341</v>
      </c>
      <c r="JG64" t="s">
        <v>341</v>
      </c>
      <c r="JH64" t="s">
        <v>341</v>
      </c>
      <c r="JI64" t="s">
        <v>341</v>
      </c>
      <c r="JJ64" t="s">
        <v>341</v>
      </c>
      <c r="JK64" t="s">
        <v>341</v>
      </c>
      <c r="JL64" t="s">
        <v>341</v>
      </c>
      <c r="JM64" t="s">
        <v>342</v>
      </c>
      <c r="JN64" t="s">
        <v>341</v>
      </c>
      <c r="JO64" t="s">
        <v>341</v>
      </c>
      <c r="JP64" t="s">
        <v>341</v>
      </c>
      <c r="JQ64" t="s">
        <v>341</v>
      </c>
      <c r="JR64">
        <v>17</v>
      </c>
      <c r="JS64">
        <v>32</v>
      </c>
      <c r="JT64">
        <v>20</v>
      </c>
      <c r="JU64">
        <v>20</v>
      </c>
      <c r="JV64">
        <v>28</v>
      </c>
      <c r="JW64">
        <v>0</v>
      </c>
      <c r="JX64">
        <v>0</v>
      </c>
      <c r="JY64">
        <v>0</v>
      </c>
      <c r="JZ64">
        <v>0</v>
      </c>
      <c r="KA64">
        <v>0</v>
      </c>
      <c r="KB64">
        <v>0</v>
      </c>
      <c r="KC64">
        <v>0</v>
      </c>
      <c r="KD64">
        <v>0</v>
      </c>
      <c r="KE64">
        <v>0</v>
      </c>
      <c r="KF64">
        <v>0</v>
      </c>
      <c r="KG64">
        <v>0</v>
      </c>
      <c r="KH64">
        <v>0</v>
      </c>
      <c r="KI64">
        <v>0</v>
      </c>
      <c r="KJ64">
        <v>1</v>
      </c>
      <c r="KK64">
        <v>1</v>
      </c>
      <c r="KL64">
        <v>0</v>
      </c>
      <c r="KM64">
        <v>0</v>
      </c>
      <c r="KN64">
        <v>1</v>
      </c>
      <c r="KO64">
        <v>0</v>
      </c>
      <c r="KP64">
        <v>0</v>
      </c>
      <c r="KQ64">
        <v>1</v>
      </c>
      <c r="KR64">
        <v>0</v>
      </c>
      <c r="KS64">
        <v>1</v>
      </c>
      <c r="KT64">
        <v>0</v>
      </c>
      <c r="KU64">
        <v>1</v>
      </c>
      <c r="KV64">
        <v>1</v>
      </c>
      <c r="KW64">
        <v>1</v>
      </c>
      <c r="KX64">
        <v>0</v>
      </c>
      <c r="KY64">
        <v>0</v>
      </c>
      <c r="KZ64">
        <v>1</v>
      </c>
      <c r="LA64">
        <v>0</v>
      </c>
      <c r="LB64">
        <v>0</v>
      </c>
      <c r="LC64">
        <v>1</v>
      </c>
      <c r="LD64">
        <v>0</v>
      </c>
      <c r="LE64">
        <v>1</v>
      </c>
      <c r="LF64">
        <v>0</v>
      </c>
      <c r="LG64">
        <v>1</v>
      </c>
      <c r="LH64">
        <v>1</v>
      </c>
      <c r="LI64">
        <v>1</v>
      </c>
      <c r="LJ64">
        <v>0</v>
      </c>
      <c r="LK64">
        <v>1</v>
      </c>
      <c r="LL64">
        <v>0</v>
      </c>
      <c r="LM64">
        <v>0</v>
      </c>
      <c r="LN64">
        <v>0</v>
      </c>
      <c r="LO64">
        <v>0</v>
      </c>
      <c r="LP64">
        <v>0</v>
      </c>
      <c r="LQ64">
        <v>0</v>
      </c>
      <c r="LR64">
        <v>0</v>
      </c>
      <c r="LS64">
        <v>1</v>
      </c>
      <c r="LT64">
        <v>0</v>
      </c>
      <c r="LU64">
        <v>0</v>
      </c>
      <c r="LV64">
        <v>0</v>
      </c>
      <c r="LW64" t="s">
        <v>341</v>
      </c>
      <c r="LX64" t="s">
        <v>342</v>
      </c>
      <c r="LY64">
        <v>1</v>
      </c>
      <c r="LZ64">
        <v>1</v>
      </c>
      <c r="MA64">
        <v>0</v>
      </c>
      <c r="MB64">
        <v>0</v>
      </c>
      <c r="MD64" t="s">
        <v>1306</v>
      </c>
      <c r="ME64">
        <v>1</v>
      </c>
      <c r="MF64">
        <v>1</v>
      </c>
      <c r="MG64">
        <v>1</v>
      </c>
      <c r="MH64">
        <v>0</v>
      </c>
      <c r="MI64">
        <v>0</v>
      </c>
      <c r="MK64">
        <v>0</v>
      </c>
      <c r="ML64">
        <v>0</v>
      </c>
      <c r="MM64">
        <v>0</v>
      </c>
      <c r="MN64">
        <v>1</v>
      </c>
      <c r="MO64">
        <v>0</v>
      </c>
    </row>
    <row r="65" spans="1:353" x14ac:dyDescent="0.25">
      <c r="A65">
        <v>722300</v>
      </c>
      <c r="B65" t="s">
        <v>1307</v>
      </c>
      <c r="C65" t="s">
        <v>1308</v>
      </c>
      <c r="D65" t="s">
        <v>341</v>
      </c>
      <c r="E65" t="s">
        <v>343</v>
      </c>
      <c r="F65" t="s">
        <v>343</v>
      </c>
      <c r="G65">
        <v>0</v>
      </c>
      <c r="H65">
        <v>0</v>
      </c>
      <c r="I65">
        <v>1</v>
      </c>
      <c r="J65">
        <v>0</v>
      </c>
      <c r="K65">
        <v>1</v>
      </c>
      <c r="L65">
        <v>0</v>
      </c>
      <c r="M65">
        <v>0</v>
      </c>
      <c r="O65">
        <v>1</v>
      </c>
      <c r="P65">
        <v>0</v>
      </c>
      <c r="Q65">
        <v>0</v>
      </c>
      <c r="R65">
        <v>1</v>
      </c>
      <c r="S65">
        <v>0</v>
      </c>
      <c r="T65">
        <v>0</v>
      </c>
      <c r="U65">
        <v>0</v>
      </c>
      <c r="V65">
        <v>1</v>
      </c>
      <c r="W65">
        <v>0</v>
      </c>
      <c r="X65">
        <v>1</v>
      </c>
      <c r="Y65">
        <v>0</v>
      </c>
      <c r="Z65">
        <v>0</v>
      </c>
      <c r="AC65" t="s">
        <v>341</v>
      </c>
      <c r="AD65" t="s">
        <v>389</v>
      </c>
      <c r="AE65" t="s">
        <v>341</v>
      </c>
      <c r="AF65" t="s">
        <v>341</v>
      </c>
      <c r="AG65" t="s">
        <v>389</v>
      </c>
      <c r="AH65" t="s">
        <v>341</v>
      </c>
      <c r="AI65" t="s">
        <v>366</v>
      </c>
      <c r="AJ65" t="s">
        <v>1309</v>
      </c>
      <c r="AK65">
        <v>0</v>
      </c>
      <c r="AL65">
        <v>0</v>
      </c>
      <c r="AO65">
        <v>0</v>
      </c>
      <c r="AP65">
        <v>0</v>
      </c>
      <c r="AS65">
        <v>1</v>
      </c>
      <c r="AT65">
        <v>1</v>
      </c>
      <c r="AU65" s="2">
        <v>0.1</v>
      </c>
      <c r="AV65">
        <v>15</v>
      </c>
      <c r="BG65">
        <v>30</v>
      </c>
      <c r="BH65">
        <v>0</v>
      </c>
      <c r="BO65">
        <v>1</v>
      </c>
      <c r="BP65">
        <v>1</v>
      </c>
      <c r="BQ65">
        <v>2</v>
      </c>
      <c r="BS65">
        <v>1</v>
      </c>
      <c r="BT65">
        <v>1</v>
      </c>
      <c r="CH65" t="s">
        <v>341</v>
      </c>
      <c r="CJ65" t="s">
        <v>1310</v>
      </c>
      <c r="CK65">
        <v>2</v>
      </c>
      <c r="CM65">
        <v>34</v>
      </c>
      <c r="CO65">
        <v>4</v>
      </c>
      <c r="CQ65">
        <v>8</v>
      </c>
      <c r="CS65">
        <v>19</v>
      </c>
      <c r="CU65">
        <v>2</v>
      </c>
      <c r="CW65">
        <v>10</v>
      </c>
      <c r="CY65">
        <v>3</v>
      </c>
      <c r="DA65">
        <v>2</v>
      </c>
      <c r="DC65">
        <v>5</v>
      </c>
      <c r="DE65">
        <v>0</v>
      </c>
      <c r="DG65">
        <v>66</v>
      </c>
      <c r="DI65">
        <v>24</v>
      </c>
      <c r="DK65" t="s">
        <v>1311</v>
      </c>
      <c r="DL65" t="s">
        <v>1312</v>
      </c>
      <c r="DM65" t="s">
        <v>342</v>
      </c>
      <c r="DN65" t="s">
        <v>1313</v>
      </c>
      <c r="DO65">
        <v>0.1</v>
      </c>
      <c r="DP65" t="s">
        <v>342</v>
      </c>
      <c r="DQ65" t="s">
        <v>1314</v>
      </c>
      <c r="DR65" t="s">
        <v>342</v>
      </c>
      <c r="DS65">
        <v>1</v>
      </c>
      <c r="DT65">
        <v>1</v>
      </c>
      <c r="DU65">
        <v>1</v>
      </c>
      <c r="DV65">
        <v>0</v>
      </c>
      <c r="DW65">
        <v>0</v>
      </c>
      <c r="DX65">
        <v>0</v>
      </c>
      <c r="DY65" t="s">
        <v>1315</v>
      </c>
      <c r="EA65">
        <v>0.15</v>
      </c>
      <c r="EB65" t="s">
        <v>826</v>
      </c>
      <c r="ED65">
        <v>5</v>
      </c>
      <c r="EE65">
        <v>35</v>
      </c>
      <c r="EF65">
        <v>0</v>
      </c>
      <c r="EG65">
        <v>0</v>
      </c>
      <c r="EH65">
        <v>6</v>
      </c>
      <c r="EI65">
        <v>40</v>
      </c>
      <c r="EJ65">
        <v>6</v>
      </c>
      <c r="EK65">
        <v>42</v>
      </c>
      <c r="EL65">
        <v>2</v>
      </c>
      <c r="EM65">
        <v>50</v>
      </c>
      <c r="EN65" t="s">
        <v>342</v>
      </c>
      <c r="EO65" t="s">
        <v>341</v>
      </c>
      <c r="EQ65" t="s">
        <v>341</v>
      </c>
      <c r="ER65">
        <v>0</v>
      </c>
      <c r="ES65">
        <v>0</v>
      </c>
      <c r="ET65">
        <v>0</v>
      </c>
      <c r="EU65">
        <v>0</v>
      </c>
      <c r="EW65">
        <v>0</v>
      </c>
      <c r="EX65">
        <v>0</v>
      </c>
      <c r="EY65">
        <v>0</v>
      </c>
      <c r="EZ65">
        <v>0</v>
      </c>
      <c r="FA65">
        <v>0</v>
      </c>
      <c r="FB65">
        <v>0</v>
      </c>
      <c r="FC65">
        <v>0</v>
      </c>
      <c r="FD65">
        <v>0</v>
      </c>
      <c r="FE65">
        <v>0</v>
      </c>
      <c r="FF65">
        <v>0</v>
      </c>
      <c r="FG65">
        <v>0</v>
      </c>
      <c r="FH65">
        <v>0</v>
      </c>
      <c r="FI65">
        <v>0</v>
      </c>
      <c r="FJ65">
        <v>0</v>
      </c>
      <c r="FK65">
        <v>0</v>
      </c>
      <c r="FL65">
        <v>0</v>
      </c>
      <c r="FM65">
        <v>0</v>
      </c>
      <c r="FN65">
        <v>0</v>
      </c>
      <c r="FO65">
        <v>0</v>
      </c>
      <c r="FP65">
        <v>0</v>
      </c>
      <c r="FQ65">
        <v>0</v>
      </c>
      <c r="FR65">
        <v>0</v>
      </c>
      <c r="FS65">
        <v>0</v>
      </c>
      <c r="FT65">
        <v>0</v>
      </c>
      <c r="FU65">
        <v>0</v>
      </c>
      <c r="FV65">
        <v>1</v>
      </c>
      <c r="FW65">
        <v>0</v>
      </c>
      <c r="FX65">
        <v>0</v>
      </c>
      <c r="FY65">
        <v>0</v>
      </c>
      <c r="FZ65">
        <v>1</v>
      </c>
      <c r="GA65">
        <v>0</v>
      </c>
      <c r="GB65">
        <v>0</v>
      </c>
      <c r="GC65">
        <v>0</v>
      </c>
      <c r="GD65">
        <v>0</v>
      </c>
      <c r="GE65">
        <v>0</v>
      </c>
      <c r="GF65">
        <v>0</v>
      </c>
      <c r="GG65">
        <v>0</v>
      </c>
      <c r="GH65">
        <v>0</v>
      </c>
      <c r="GI65">
        <v>0</v>
      </c>
      <c r="GJ65">
        <v>0</v>
      </c>
      <c r="GK65">
        <v>1</v>
      </c>
      <c r="GL65">
        <v>0</v>
      </c>
      <c r="GM65">
        <v>1</v>
      </c>
      <c r="GN65">
        <v>0</v>
      </c>
      <c r="GO65">
        <v>0</v>
      </c>
      <c r="GP65">
        <v>1</v>
      </c>
      <c r="GQ65">
        <v>0</v>
      </c>
      <c r="GR65">
        <v>1</v>
      </c>
      <c r="GS65">
        <v>0</v>
      </c>
      <c r="GT65">
        <v>0</v>
      </c>
      <c r="GU65">
        <v>0</v>
      </c>
      <c r="GV65">
        <v>0</v>
      </c>
      <c r="GW65">
        <v>0</v>
      </c>
      <c r="GX65">
        <v>0</v>
      </c>
      <c r="GY65">
        <v>0</v>
      </c>
      <c r="GZ65">
        <v>1</v>
      </c>
      <c r="HA65">
        <v>0</v>
      </c>
      <c r="HB65">
        <v>1</v>
      </c>
      <c r="HC65">
        <v>0</v>
      </c>
      <c r="HD65">
        <v>0</v>
      </c>
      <c r="HE65">
        <v>1</v>
      </c>
      <c r="HF65">
        <v>0</v>
      </c>
      <c r="HG65">
        <v>1</v>
      </c>
      <c r="HH65">
        <v>0</v>
      </c>
      <c r="HI65">
        <v>0</v>
      </c>
      <c r="HJ65">
        <v>0</v>
      </c>
      <c r="HK65">
        <v>0</v>
      </c>
      <c r="HL65">
        <v>0</v>
      </c>
      <c r="HM65">
        <v>0</v>
      </c>
      <c r="HN65">
        <v>0</v>
      </c>
      <c r="HO65">
        <v>0</v>
      </c>
      <c r="HP65">
        <v>0</v>
      </c>
      <c r="HQ65">
        <v>0</v>
      </c>
      <c r="HR65">
        <v>0</v>
      </c>
      <c r="HS65">
        <v>0</v>
      </c>
      <c r="HT65">
        <v>0</v>
      </c>
      <c r="HU65">
        <v>0</v>
      </c>
      <c r="HV65">
        <v>0</v>
      </c>
      <c r="HW65">
        <v>0</v>
      </c>
      <c r="HX65">
        <v>0</v>
      </c>
      <c r="HY65">
        <v>0</v>
      </c>
      <c r="HZ65">
        <v>0</v>
      </c>
      <c r="IA65">
        <v>0</v>
      </c>
      <c r="IB65">
        <v>0</v>
      </c>
      <c r="IC65">
        <v>0</v>
      </c>
      <c r="ID65">
        <v>0</v>
      </c>
      <c r="IE65">
        <v>0</v>
      </c>
      <c r="IF65">
        <v>0</v>
      </c>
      <c r="IG65">
        <v>0</v>
      </c>
      <c r="IH65">
        <v>0</v>
      </c>
      <c r="IJ65" t="s">
        <v>342</v>
      </c>
      <c r="IK65" t="s">
        <v>342</v>
      </c>
      <c r="IL65" t="s">
        <v>342</v>
      </c>
      <c r="IM65" t="s">
        <v>341</v>
      </c>
      <c r="IO65" t="s">
        <v>1316</v>
      </c>
      <c r="IP65" t="s">
        <v>342</v>
      </c>
      <c r="IQ65" t="s">
        <v>1317</v>
      </c>
      <c r="IR65" t="s">
        <v>342</v>
      </c>
      <c r="IS65" t="s">
        <v>341</v>
      </c>
      <c r="IT65" t="s">
        <v>341</v>
      </c>
      <c r="IV65" t="s">
        <v>342</v>
      </c>
      <c r="IW65" t="s">
        <v>341</v>
      </c>
      <c r="IX65" t="s">
        <v>342</v>
      </c>
      <c r="IY65" t="s">
        <v>341</v>
      </c>
      <c r="IZ65" t="s">
        <v>341</v>
      </c>
      <c r="JB65" t="s">
        <v>342</v>
      </c>
      <c r="JD65" t="s">
        <v>357</v>
      </c>
      <c r="JE65" t="s">
        <v>1318</v>
      </c>
      <c r="JF65" t="s">
        <v>341</v>
      </c>
      <c r="JG65" t="s">
        <v>341</v>
      </c>
      <c r="JH65" t="s">
        <v>341</v>
      </c>
      <c r="JI65" t="s">
        <v>341</v>
      </c>
      <c r="JJ65" t="s">
        <v>341</v>
      </c>
      <c r="JK65" t="s">
        <v>341</v>
      </c>
      <c r="JL65" t="s">
        <v>341</v>
      </c>
      <c r="JM65" t="s">
        <v>341</v>
      </c>
      <c r="JN65" t="s">
        <v>341</v>
      </c>
      <c r="JO65" t="s">
        <v>341</v>
      </c>
      <c r="JP65" t="s">
        <v>342</v>
      </c>
      <c r="JQ65" t="s">
        <v>668</v>
      </c>
      <c r="JR65">
        <v>15</v>
      </c>
      <c r="JS65">
        <v>20</v>
      </c>
      <c r="JT65">
        <v>27.5</v>
      </c>
      <c r="JU65">
        <v>33</v>
      </c>
      <c r="JV65">
        <v>19.5</v>
      </c>
      <c r="JW65">
        <v>0</v>
      </c>
      <c r="JX65">
        <v>0</v>
      </c>
      <c r="JY65">
        <v>1</v>
      </c>
      <c r="JZ65">
        <v>0</v>
      </c>
      <c r="KA65">
        <v>0</v>
      </c>
      <c r="KB65">
        <v>0</v>
      </c>
      <c r="KC65">
        <v>0</v>
      </c>
      <c r="KD65">
        <v>0</v>
      </c>
      <c r="KE65">
        <v>0</v>
      </c>
      <c r="KF65">
        <v>0</v>
      </c>
      <c r="KG65">
        <v>0</v>
      </c>
      <c r="KH65">
        <v>0</v>
      </c>
      <c r="KI65">
        <v>0</v>
      </c>
      <c r="KJ65">
        <v>0</v>
      </c>
      <c r="KK65">
        <v>0</v>
      </c>
      <c r="KL65">
        <v>0</v>
      </c>
      <c r="KM65">
        <v>0</v>
      </c>
      <c r="KN65">
        <v>0</v>
      </c>
      <c r="KO65">
        <v>1</v>
      </c>
      <c r="KP65">
        <v>1</v>
      </c>
      <c r="KQ65">
        <v>1</v>
      </c>
      <c r="KR65">
        <v>0</v>
      </c>
      <c r="KS65">
        <v>0</v>
      </c>
      <c r="KT65">
        <v>0</v>
      </c>
      <c r="KU65">
        <v>1</v>
      </c>
      <c r="KV65">
        <v>0</v>
      </c>
      <c r="KW65">
        <v>1</v>
      </c>
      <c r="KX65">
        <v>1</v>
      </c>
      <c r="KY65">
        <v>0</v>
      </c>
      <c r="KZ65">
        <v>0</v>
      </c>
      <c r="LA65">
        <v>0</v>
      </c>
      <c r="LB65">
        <v>0</v>
      </c>
      <c r="LC65">
        <v>1</v>
      </c>
      <c r="LD65">
        <v>0</v>
      </c>
      <c r="LE65">
        <v>1</v>
      </c>
      <c r="LF65">
        <v>0</v>
      </c>
      <c r="LG65">
        <v>0</v>
      </c>
      <c r="LH65">
        <v>0</v>
      </c>
      <c r="LI65">
        <v>0</v>
      </c>
      <c r="LJ65">
        <v>0</v>
      </c>
      <c r="LK65">
        <v>1</v>
      </c>
      <c r="LL65">
        <v>0</v>
      </c>
      <c r="LM65">
        <v>1</v>
      </c>
      <c r="LN65">
        <v>0</v>
      </c>
      <c r="LO65">
        <v>0</v>
      </c>
      <c r="LP65">
        <v>0</v>
      </c>
      <c r="LQ65">
        <v>1</v>
      </c>
      <c r="LR65">
        <v>0</v>
      </c>
      <c r="LS65">
        <v>1</v>
      </c>
      <c r="LT65">
        <v>0</v>
      </c>
      <c r="LU65">
        <v>1</v>
      </c>
      <c r="LV65">
        <v>0</v>
      </c>
      <c r="LW65" t="s">
        <v>342</v>
      </c>
      <c r="LX65" t="s">
        <v>342</v>
      </c>
      <c r="LY65">
        <v>1</v>
      </c>
      <c r="LZ65">
        <v>0</v>
      </c>
      <c r="MA65">
        <v>0</v>
      </c>
      <c r="MB65">
        <v>0</v>
      </c>
      <c r="MD65" t="s">
        <v>1319</v>
      </c>
      <c r="ME65">
        <v>0</v>
      </c>
      <c r="MF65">
        <v>0</v>
      </c>
      <c r="MG65">
        <v>0</v>
      </c>
      <c r="MH65">
        <v>0</v>
      </c>
      <c r="MI65">
        <v>1</v>
      </c>
      <c r="MK65">
        <v>0</v>
      </c>
      <c r="ML65">
        <v>0</v>
      </c>
      <c r="MM65">
        <v>0</v>
      </c>
      <c r="MN65">
        <v>1</v>
      </c>
      <c r="MO65">
        <v>0</v>
      </c>
    </row>
    <row r="66" spans="1:353" x14ac:dyDescent="0.25">
      <c r="A66">
        <v>717300</v>
      </c>
      <c r="B66" t="s">
        <v>1320</v>
      </c>
      <c r="C66" t="s">
        <v>1321</v>
      </c>
      <c r="D66" t="s">
        <v>341</v>
      </c>
      <c r="E66" t="s">
        <v>343</v>
      </c>
      <c r="F66" t="s">
        <v>343</v>
      </c>
      <c r="G66">
        <v>0</v>
      </c>
      <c r="H66">
        <v>0</v>
      </c>
      <c r="I66">
        <v>0</v>
      </c>
      <c r="J66">
        <v>0</v>
      </c>
      <c r="K66">
        <v>0</v>
      </c>
      <c r="L66">
        <v>1</v>
      </c>
      <c r="M66">
        <v>1</v>
      </c>
      <c r="N66" t="s">
        <v>1322</v>
      </c>
      <c r="O66">
        <v>1</v>
      </c>
      <c r="P66">
        <v>0</v>
      </c>
      <c r="Q66">
        <v>1</v>
      </c>
      <c r="R66">
        <v>0</v>
      </c>
      <c r="S66">
        <v>0</v>
      </c>
      <c r="T66">
        <v>0</v>
      </c>
      <c r="U66">
        <v>0</v>
      </c>
      <c r="V66">
        <v>0</v>
      </c>
      <c r="W66">
        <v>0</v>
      </c>
      <c r="X66">
        <v>0</v>
      </c>
      <c r="Y66">
        <v>1</v>
      </c>
      <c r="Z66">
        <v>0</v>
      </c>
      <c r="AA66" t="s">
        <v>1323</v>
      </c>
      <c r="AC66" t="s">
        <v>342</v>
      </c>
      <c r="AD66" t="s">
        <v>1324</v>
      </c>
      <c r="AE66" t="s">
        <v>341</v>
      </c>
      <c r="AF66" t="s">
        <v>342</v>
      </c>
      <c r="AG66" t="s">
        <v>1325</v>
      </c>
      <c r="AH66" t="s">
        <v>341</v>
      </c>
      <c r="AI66" t="s">
        <v>366</v>
      </c>
      <c r="AJ66">
        <v>-14.9</v>
      </c>
      <c r="AK66">
        <v>0</v>
      </c>
      <c r="AL66">
        <v>0</v>
      </c>
      <c r="AO66">
        <v>0</v>
      </c>
      <c r="AP66">
        <v>0</v>
      </c>
      <c r="AS66">
        <v>1</v>
      </c>
      <c r="AT66">
        <v>0</v>
      </c>
      <c r="AU66">
        <v>20</v>
      </c>
      <c r="AZ66">
        <v>1</v>
      </c>
      <c r="BE66">
        <v>3</v>
      </c>
      <c r="BG66">
        <v>50</v>
      </c>
      <c r="BH66">
        <v>6</v>
      </c>
      <c r="BN66">
        <v>4</v>
      </c>
      <c r="BP66">
        <v>2</v>
      </c>
      <c r="CF66">
        <v>3</v>
      </c>
      <c r="CG66" t="s">
        <v>1326</v>
      </c>
      <c r="CH66" t="s">
        <v>353</v>
      </c>
      <c r="CI66" t="s">
        <v>1327</v>
      </c>
      <c r="CM66">
        <v>17</v>
      </c>
      <c r="CO66">
        <v>2</v>
      </c>
      <c r="CQ66">
        <v>8</v>
      </c>
      <c r="CR66">
        <v>3</v>
      </c>
      <c r="CS66">
        <v>10</v>
      </c>
      <c r="CT66">
        <v>1</v>
      </c>
      <c r="CU66">
        <v>1</v>
      </c>
      <c r="CW66">
        <v>7</v>
      </c>
      <c r="CX66">
        <v>3</v>
      </c>
      <c r="CY66">
        <v>4</v>
      </c>
      <c r="DA66">
        <v>22</v>
      </c>
      <c r="DC66">
        <v>18</v>
      </c>
      <c r="DD66">
        <v>4</v>
      </c>
      <c r="DG66">
        <v>40</v>
      </c>
      <c r="DI66">
        <v>30</v>
      </c>
      <c r="DJ66">
        <v>4</v>
      </c>
      <c r="DK66" t="s">
        <v>1328</v>
      </c>
      <c r="DM66" t="s">
        <v>342</v>
      </c>
      <c r="DN66" t="s">
        <v>1329</v>
      </c>
      <c r="DO66">
        <v>0.25</v>
      </c>
      <c r="DP66" t="s">
        <v>342</v>
      </c>
      <c r="DQ66" t="s">
        <v>1330</v>
      </c>
      <c r="DR66" t="s">
        <v>342</v>
      </c>
      <c r="DS66">
        <v>0</v>
      </c>
      <c r="DT66">
        <v>0</v>
      </c>
      <c r="DU66">
        <v>1</v>
      </c>
      <c r="DV66">
        <v>0</v>
      </c>
      <c r="DW66">
        <v>0</v>
      </c>
      <c r="DX66">
        <v>0</v>
      </c>
      <c r="EA66">
        <v>0.25</v>
      </c>
      <c r="EB66" t="s">
        <v>351</v>
      </c>
      <c r="EC66" t="s">
        <v>1173</v>
      </c>
      <c r="ED66">
        <v>1</v>
      </c>
      <c r="EE66">
        <v>12</v>
      </c>
      <c r="EF66">
        <v>7</v>
      </c>
      <c r="EG66">
        <v>84</v>
      </c>
      <c r="EH66">
        <v>1</v>
      </c>
      <c r="EI66">
        <v>15</v>
      </c>
      <c r="EJ66">
        <v>9</v>
      </c>
      <c r="EK66">
        <v>108</v>
      </c>
      <c r="EL66">
        <v>2</v>
      </c>
      <c r="EM66">
        <v>24</v>
      </c>
      <c r="EN66" t="s">
        <v>342</v>
      </c>
      <c r="EO66" t="s">
        <v>353</v>
      </c>
      <c r="EP66" t="s">
        <v>1331</v>
      </c>
      <c r="EQ66" t="s">
        <v>342</v>
      </c>
      <c r="ER66">
        <v>0</v>
      </c>
      <c r="ES66">
        <v>0</v>
      </c>
      <c r="ET66">
        <v>1</v>
      </c>
      <c r="EU66">
        <v>0</v>
      </c>
      <c r="EW66">
        <v>0</v>
      </c>
      <c r="EX66">
        <v>0</v>
      </c>
      <c r="EY66">
        <v>0</v>
      </c>
      <c r="EZ66">
        <v>0</v>
      </c>
      <c r="FA66">
        <v>0</v>
      </c>
      <c r="FB66">
        <v>0</v>
      </c>
      <c r="FC66">
        <v>0</v>
      </c>
      <c r="FD66">
        <v>0</v>
      </c>
      <c r="FE66">
        <v>0</v>
      </c>
      <c r="FF66">
        <v>0</v>
      </c>
      <c r="FG66">
        <v>0</v>
      </c>
      <c r="FH66">
        <v>0</v>
      </c>
      <c r="FI66">
        <v>1</v>
      </c>
      <c r="FJ66">
        <v>0</v>
      </c>
      <c r="FK66">
        <v>0</v>
      </c>
      <c r="FL66">
        <v>0</v>
      </c>
      <c r="FM66">
        <v>1</v>
      </c>
      <c r="FN66">
        <v>0</v>
      </c>
      <c r="FO66">
        <v>0</v>
      </c>
      <c r="FP66">
        <v>0</v>
      </c>
      <c r="FQ66">
        <v>0</v>
      </c>
      <c r="FR66">
        <v>0</v>
      </c>
      <c r="FS66">
        <v>0</v>
      </c>
      <c r="FT66">
        <v>0</v>
      </c>
      <c r="FU66">
        <v>0</v>
      </c>
      <c r="FV66">
        <v>0</v>
      </c>
      <c r="FW66">
        <v>0</v>
      </c>
      <c r="FX66">
        <v>0</v>
      </c>
      <c r="FY66">
        <v>0</v>
      </c>
      <c r="FZ66">
        <v>1</v>
      </c>
      <c r="GA66">
        <v>0</v>
      </c>
      <c r="GB66">
        <v>0</v>
      </c>
      <c r="GC66">
        <v>1</v>
      </c>
      <c r="GD66">
        <v>0</v>
      </c>
      <c r="GE66">
        <v>0</v>
      </c>
      <c r="GF66">
        <v>0</v>
      </c>
      <c r="GG66">
        <v>1</v>
      </c>
      <c r="GH66">
        <v>0</v>
      </c>
      <c r="GI66">
        <v>0</v>
      </c>
      <c r="GJ66">
        <v>0</v>
      </c>
      <c r="GK66">
        <v>0</v>
      </c>
      <c r="GL66">
        <v>0</v>
      </c>
      <c r="GM66">
        <v>1</v>
      </c>
      <c r="GN66">
        <v>0</v>
      </c>
      <c r="GO66">
        <v>0</v>
      </c>
      <c r="GP66">
        <v>0</v>
      </c>
      <c r="GQ66">
        <v>1</v>
      </c>
      <c r="GR66">
        <v>0</v>
      </c>
      <c r="GS66">
        <v>0</v>
      </c>
      <c r="GT66">
        <v>0</v>
      </c>
      <c r="GU66">
        <v>0</v>
      </c>
      <c r="GV66">
        <v>1</v>
      </c>
      <c r="GW66">
        <v>0</v>
      </c>
      <c r="GX66">
        <v>0</v>
      </c>
      <c r="GY66">
        <v>0</v>
      </c>
      <c r="GZ66">
        <v>0</v>
      </c>
      <c r="HA66">
        <v>1</v>
      </c>
      <c r="HB66">
        <v>0</v>
      </c>
      <c r="HC66">
        <v>0</v>
      </c>
      <c r="HD66">
        <v>0</v>
      </c>
      <c r="HE66">
        <v>0</v>
      </c>
      <c r="HF66">
        <v>0</v>
      </c>
      <c r="HG66">
        <v>0</v>
      </c>
      <c r="HH66">
        <v>0</v>
      </c>
      <c r="HI66">
        <v>1</v>
      </c>
      <c r="HJ66">
        <v>0</v>
      </c>
      <c r="HK66">
        <v>0</v>
      </c>
      <c r="HL66">
        <v>0</v>
      </c>
      <c r="HM66">
        <v>0</v>
      </c>
      <c r="HN66">
        <v>0</v>
      </c>
      <c r="HO66">
        <v>0</v>
      </c>
      <c r="HP66">
        <v>0</v>
      </c>
      <c r="HQ66">
        <v>0</v>
      </c>
      <c r="HR66">
        <v>0</v>
      </c>
      <c r="HS66">
        <v>0</v>
      </c>
      <c r="HT66">
        <v>0</v>
      </c>
      <c r="HU66">
        <v>0</v>
      </c>
      <c r="HV66">
        <v>1</v>
      </c>
      <c r="HW66">
        <v>0</v>
      </c>
      <c r="HX66">
        <v>0</v>
      </c>
      <c r="HY66">
        <v>0</v>
      </c>
      <c r="HZ66">
        <v>0</v>
      </c>
      <c r="IA66">
        <v>1</v>
      </c>
      <c r="IB66">
        <v>0</v>
      </c>
      <c r="IC66">
        <v>0</v>
      </c>
      <c r="ID66">
        <v>0</v>
      </c>
      <c r="IE66">
        <v>0</v>
      </c>
      <c r="IF66">
        <v>0</v>
      </c>
      <c r="IG66">
        <v>0</v>
      </c>
      <c r="IH66">
        <v>0</v>
      </c>
      <c r="IJ66" t="s">
        <v>341</v>
      </c>
      <c r="IK66" t="s">
        <v>341</v>
      </c>
      <c r="IL66" t="s">
        <v>341</v>
      </c>
      <c r="IM66" t="s">
        <v>342</v>
      </c>
      <c r="IN66" t="s">
        <v>1332</v>
      </c>
      <c r="IO66" t="s">
        <v>1333</v>
      </c>
      <c r="IP66" t="s">
        <v>342</v>
      </c>
      <c r="IQ66" t="s">
        <v>1334</v>
      </c>
      <c r="IR66" t="s">
        <v>342</v>
      </c>
      <c r="IS66" t="s">
        <v>341</v>
      </c>
      <c r="IT66" t="s">
        <v>341</v>
      </c>
      <c r="IV66" t="s">
        <v>342</v>
      </c>
      <c r="IW66" t="s">
        <v>342</v>
      </c>
      <c r="IX66" t="s">
        <v>341</v>
      </c>
      <c r="IY66" t="s">
        <v>341</v>
      </c>
      <c r="IZ66" t="s">
        <v>341</v>
      </c>
      <c r="JB66" t="s">
        <v>848</v>
      </c>
      <c r="JC66" t="s">
        <v>1335</v>
      </c>
      <c r="JD66" t="s">
        <v>341</v>
      </c>
      <c r="JF66" t="s">
        <v>341</v>
      </c>
      <c r="JG66" t="s">
        <v>341</v>
      </c>
      <c r="JH66" t="s">
        <v>342</v>
      </c>
      <c r="JI66" t="s">
        <v>342</v>
      </c>
      <c r="JJ66" t="s">
        <v>341</v>
      </c>
      <c r="JK66" t="s">
        <v>342</v>
      </c>
      <c r="JL66" t="s">
        <v>341</v>
      </c>
      <c r="JM66" t="s">
        <v>342</v>
      </c>
      <c r="JN66" t="s">
        <v>342</v>
      </c>
      <c r="JO66" t="s">
        <v>342</v>
      </c>
      <c r="JP66" t="s">
        <v>342</v>
      </c>
      <c r="JQ66" t="s">
        <v>668</v>
      </c>
      <c r="JR66">
        <v>24</v>
      </c>
      <c r="JS66">
        <v>23</v>
      </c>
      <c r="JT66">
        <v>33</v>
      </c>
      <c r="JU66">
        <v>21</v>
      </c>
      <c r="JV66">
        <v>23</v>
      </c>
      <c r="JW66">
        <v>0</v>
      </c>
      <c r="JX66">
        <v>0</v>
      </c>
      <c r="JY66">
        <v>1</v>
      </c>
      <c r="JZ66">
        <v>0</v>
      </c>
      <c r="KA66">
        <v>0</v>
      </c>
      <c r="KB66">
        <v>0</v>
      </c>
      <c r="KC66">
        <v>1</v>
      </c>
      <c r="KD66">
        <v>0</v>
      </c>
      <c r="KE66">
        <v>0</v>
      </c>
      <c r="KF66">
        <v>0</v>
      </c>
      <c r="KG66">
        <v>1</v>
      </c>
      <c r="KH66">
        <v>0</v>
      </c>
      <c r="KI66">
        <v>0</v>
      </c>
      <c r="KJ66">
        <v>0</v>
      </c>
      <c r="KK66">
        <v>1</v>
      </c>
      <c r="KL66">
        <v>0</v>
      </c>
      <c r="KM66">
        <v>0</v>
      </c>
      <c r="KN66">
        <v>0</v>
      </c>
      <c r="KO66">
        <v>1</v>
      </c>
      <c r="KP66">
        <v>0</v>
      </c>
      <c r="KQ66">
        <v>1</v>
      </c>
      <c r="KR66">
        <v>0</v>
      </c>
      <c r="KS66">
        <v>1</v>
      </c>
      <c r="KT66">
        <v>0</v>
      </c>
      <c r="KU66">
        <v>0</v>
      </c>
      <c r="KV66">
        <v>0</v>
      </c>
      <c r="KW66">
        <v>1</v>
      </c>
      <c r="KX66">
        <v>0</v>
      </c>
      <c r="KY66">
        <v>0</v>
      </c>
      <c r="KZ66">
        <v>0</v>
      </c>
      <c r="LA66">
        <v>1</v>
      </c>
      <c r="LB66">
        <v>0</v>
      </c>
      <c r="LC66">
        <v>1</v>
      </c>
      <c r="LD66">
        <v>0</v>
      </c>
      <c r="LE66">
        <v>1</v>
      </c>
      <c r="LF66">
        <v>0</v>
      </c>
      <c r="LG66">
        <v>1</v>
      </c>
      <c r="LH66">
        <v>0</v>
      </c>
      <c r="LI66">
        <v>1</v>
      </c>
      <c r="LJ66">
        <v>0</v>
      </c>
      <c r="LK66">
        <v>0</v>
      </c>
      <c r="LL66">
        <v>0</v>
      </c>
      <c r="LM66">
        <v>1</v>
      </c>
      <c r="LN66">
        <v>0</v>
      </c>
      <c r="LO66">
        <v>0</v>
      </c>
      <c r="LP66">
        <v>0</v>
      </c>
      <c r="LQ66">
        <v>1</v>
      </c>
      <c r="LR66">
        <v>0</v>
      </c>
      <c r="LS66">
        <v>0</v>
      </c>
      <c r="LT66">
        <v>0</v>
      </c>
      <c r="LU66">
        <v>1</v>
      </c>
      <c r="LV66">
        <v>0</v>
      </c>
      <c r="LW66" t="s">
        <v>342</v>
      </c>
      <c r="LX66" t="s">
        <v>342</v>
      </c>
      <c r="LY66">
        <v>1</v>
      </c>
      <c r="LZ66">
        <v>1</v>
      </c>
      <c r="MA66">
        <v>1</v>
      </c>
      <c r="MB66">
        <v>0</v>
      </c>
      <c r="MD66" t="s">
        <v>1336</v>
      </c>
      <c r="ME66">
        <v>1</v>
      </c>
      <c r="MF66">
        <v>1</v>
      </c>
      <c r="MG66">
        <v>1</v>
      </c>
      <c r="MH66">
        <v>0</v>
      </c>
      <c r="MI66">
        <v>0</v>
      </c>
      <c r="MK66">
        <v>0</v>
      </c>
      <c r="ML66">
        <v>0</v>
      </c>
      <c r="MM66">
        <v>0</v>
      </c>
      <c r="MN66">
        <v>1</v>
      </c>
      <c r="MO66">
        <v>0</v>
      </c>
    </row>
    <row r="67" spans="1:353" x14ac:dyDescent="0.25">
      <c r="A67">
        <v>715900</v>
      </c>
      <c r="B67" t="s">
        <v>1337</v>
      </c>
      <c r="C67" t="s">
        <v>1338</v>
      </c>
      <c r="D67" t="s">
        <v>341</v>
      </c>
      <c r="E67" t="s">
        <v>343</v>
      </c>
      <c r="F67" t="s">
        <v>342</v>
      </c>
      <c r="G67">
        <v>1</v>
      </c>
      <c r="H67">
        <v>0</v>
      </c>
      <c r="I67">
        <v>0</v>
      </c>
      <c r="J67">
        <v>0</v>
      </c>
      <c r="K67">
        <v>0</v>
      </c>
      <c r="L67">
        <v>0</v>
      </c>
      <c r="M67">
        <v>0</v>
      </c>
      <c r="O67">
        <v>1</v>
      </c>
      <c r="P67">
        <v>1</v>
      </c>
      <c r="Q67">
        <v>0</v>
      </c>
      <c r="R67">
        <v>0</v>
      </c>
      <c r="S67">
        <v>1</v>
      </c>
      <c r="T67">
        <v>0</v>
      </c>
      <c r="U67">
        <v>0</v>
      </c>
      <c r="V67">
        <v>0</v>
      </c>
      <c r="W67">
        <v>0</v>
      </c>
      <c r="X67">
        <v>0</v>
      </c>
      <c r="Y67">
        <v>0</v>
      </c>
      <c r="Z67">
        <v>0</v>
      </c>
      <c r="AC67" t="s">
        <v>341</v>
      </c>
      <c r="AD67" t="s">
        <v>341</v>
      </c>
      <c r="AE67" t="s">
        <v>341</v>
      </c>
      <c r="AF67" t="s">
        <v>341</v>
      </c>
      <c r="AG67" t="s">
        <v>341</v>
      </c>
      <c r="AH67" t="s">
        <v>341</v>
      </c>
      <c r="AI67" t="s">
        <v>366</v>
      </c>
      <c r="AJ67">
        <v>-25</v>
      </c>
      <c r="AK67">
        <v>0</v>
      </c>
      <c r="AL67">
        <v>0</v>
      </c>
      <c r="AO67">
        <v>0</v>
      </c>
      <c r="AP67">
        <v>0</v>
      </c>
      <c r="AS67">
        <v>1</v>
      </c>
      <c r="AT67">
        <v>1</v>
      </c>
      <c r="AU67">
        <v>20</v>
      </c>
      <c r="AV67" s="1">
        <v>20000</v>
      </c>
      <c r="AW67">
        <v>0</v>
      </c>
      <c r="AX67">
        <v>1</v>
      </c>
      <c r="AY67">
        <v>0</v>
      </c>
      <c r="AZ67">
        <v>1</v>
      </c>
      <c r="BA67">
        <v>0</v>
      </c>
      <c r="BB67">
        <v>0</v>
      </c>
      <c r="BC67">
        <v>0</v>
      </c>
      <c r="BD67">
        <v>0</v>
      </c>
      <c r="BE67">
        <v>0</v>
      </c>
      <c r="BF67">
        <v>0</v>
      </c>
      <c r="BG67">
        <v>0</v>
      </c>
      <c r="BH67">
        <v>0</v>
      </c>
      <c r="BI67">
        <v>0</v>
      </c>
      <c r="BJ67">
        <v>0</v>
      </c>
      <c r="BK67">
        <v>0</v>
      </c>
      <c r="BL67">
        <v>0</v>
      </c>
      <c r="BM67">
        <v>0</v>
      </c>
      <c r="BN67">
        <v>0</v>
      </c>
      <c r="BO67">
        <v>0</v>
      </c>
      <c r="BP67">
        <v>1</v>
      </c>
      <c r="BQ67">
        <v>0</v>
      </c>
      <c r="BR67">
        <v>0</v>
      </c>
      <c r="BS67">
        <v>0</v>
      </c>
      <c r="BT67">
        <v>1</v>
      </c>
      <c r="BU67">
        <v>15</v>
      </c>
      <c r="BV67">
        <v>0</v>
      </c>
      <c r="BW67">
        <v>0</v>
      </c>
      <c r="BX67">
        <v>1</v>
      </c>
      <c r="BY67">
        <v>0</v>
      </c>
      <c r="BZ67">
        <v>0</v>
      </c>
      <c r="CA67">
        <v>0</v>
      </c>
      <c r="CB67">
        <v>1</v>
      </c>
      <c r="CC67">
        <v>0</v>
      </c>
      <c r="CD67">
        <v>2</v>
      </c>
      <c r="CE67">
        <v>0</v>
      </c>
      <c r="CF67">
        <v>0</v>
      </c>
      <c r="CG67" t="s">
        <v>341</v>
      </c>
      <c r="CH67" t="s">
        <v>341</v>
      </c>
      <c r="CJ67" t="s">
        <v>341</v>
      </c>
      <c r="CK67">
        <v>0</v>
      </c>
      <c r="CL67">
        <v>0</v>
      </c>
      <c r="CM67">
        <v>45</v>
      </c>
      <c r="CN67">
        <v>0</v>
      </c>
      <c r="CO67">
        <v>0</v>
      </c>
      <c r="CP67">
        <v>0</v>
      </c>
      <c r="CQ67">
        <v>0</v>
      </c>
      <c r="CR67">
        <v>0</v>
      </c>
      <c r="CS67">
        <v>0</v>
      </c>
      <c r="CT67">
        <v>8</v>
      </c>
      <c r="CU67">
        <v>0</v>
      </c>
      <c r="CV67">
        <v>0</v>
      </c>
      <c r="CW67">
        <v>0</v>
      </c>
      <c r="CX67">
        <v>0</v>
      </c>
      <c r="CY67">
        <v>0</v>
      </c>
      <c r="CZ67">
        <v>0</v>
      </c>
      <c r="DA67">
        <v>12</v>
      </c>
      <c r="DB67">
        <v>0</v>
      </c>
      <c r="DC67">
        <v>57</v>
      </c>
      <c r="DD67">
        <v>0</v>
      </c>
      <c r="DE67">
        <v>0</v>
      </c>
      <c r="DF67">
        <v>0</v>
      </c>
      <c r="DG67">
        <v>114</v>
      </c>
      <c r="DH67">
        <v>0</v>
      </c>
      <c r="DI67">
        <v>0</v>
      </c>
      <c r="DJ67">
        <v>0</v>
      </c>
      <c r="DK67" t="s">
        <v>341</v>
      </c>
      <c r="DL67" t="s">
        <v>1339</v>
      </c>
      <c r="DM67" t="s">
        <v>342</v>
      </c>
      <c r="DN67" t="s">
        <v>1340</v>
      </c>
      <c r="DO67" t="s">
        <v>1341</v>
      </c>
      <c r="DP67" t="s">
        <v>342</v>
      </c>
      <c r="DQ67" t="s">
        <v>1342</v>
      </c>
      <c r="DR67" t="s">
        <v>341</v>
      </c>
      <c r="DS67">
        <v>0</v>
      </c>
      <c r="DT67">
        <v>0</v>
      </c>
      <c r="DU67">
        <v>0</v>
      </c>
      <c r="DV67">
        <v>0</v>
      </c>
      <c r="DW67">
        <v>0</v>
      </c>
      <c r="DX67">
        <v>0</v>
      </c>
      <c r="EB67" t="s">
        <v>351</v>
      </c>
      <c r="EC67" t="s">
        <v>1343</v>
      </c>
      <c r="ED67">
        <v>0</v>
      </c>
      <c r="EE67">
        <v>0</v>
      </c>
      <c r="EF67">
        <v>7</v>
      </c>
      <c r="EG67">
        <v>35</v>
      </c>
      <c r="EH67">
        <v>8</v>
      </c>
      <c r="EI67">
        <v>91</v>
      </c>
      <c r="EJ67">
        <v>7</v>
      </c>
      <c r="EK67">
        <v>25</v>
      </c>
      <c r="EL67">
        <v>1</v>
      </c>
      <c r="EM67">
        <v>12</v>
      </c>
      <c r="EN67" t="s">
        <v>341</v>
      </c>
      <c r="EO67" t="s">
        <v>341</v>
      </c>
      <c r="EQ67" t="s">
        <v>341</v>
      </c>
      <c r="ER67">
        <v>0</v>
      </c>
      <c r="ES67">
        <v>0</v>
      </c>
      <c r="ET67">
        <v>0</v>
      </c>
      <c r="EU67">
        <v>0</v>
      </c>
      <c r="EW67">
        <v>0</v>
      </c>
      <c r="EX67">
        <v>0</v>
      </c>
      <c r="EY67">
        <v>0</v>
      </c>
      <c r="EZ67">
        <v>0</v>
      </c>
      <c r="FA67">
        <v>0</v>
      </c>
      <c r="FB67">
        <v>1</v>
      </c>
      <c r="FC67">
        <v>0</v>
      </c>
      <c r="FD67">
        <v>0</v>
      </c>
      <c r="FE67">
        <v>0</v>
      </c>
      <c r="FF67">
        <v>0</v>
      </c>
      <c r="FG67">
        <v>0</v>
      </c>
      <c r="FH67">
        <v>0</v>
      </c>
      <c r="FI67">
        <v>0</v>
      </c>
      <c r="FJ67">
        <v>0</v>
      </c>
      <c r="FK67">
        <v>0</v>
      </c>
      <c r="FL67">
        <v>0</v>
      </c>
      <c r="FM67">
        <v>1</v>
      </c>
      <c r="FN67">
        <v>0</v>
      </c>
      <c r="FO67">
        <v>0</v>
      </c>
      <c r="FP67">
        <v>0</v>
      </c>
      <c r="FQ67">
        <v>0</v>
      </c>
      <c r="FR67">
        <v>0</v>
      </c>
      <c r="FS67">
        <v>0</v>
      </c>
      <c r="FT67">
        <v>0</v>
      </c>
      <c r="FU67">
        <v>0</v>
      </c>
      <c r="FV67">
        <v>0</v>
      </c>
      <c r="FW67">
        <v>0</v>
      </c>
      <c r="FX67">
        <v>0</v>
      </c>
      <c r="FY67">
        <v>0</v>
      </c>
      <c r="FZ67">
        <v>0</v>
      </c>
      <c r="GA67">
        <v>0</v>
      </c>
      <c r="GB67">
        <v>1</v>
      </c>
      <c r="GC67">
        <v>0</v>
      </c>
      <c r="GD67">
        <v>0</v>
      </c>
      <c r="GE67">
        <v>0</v>
      </c>
      <c r="GF67">
        <v>0</v>
      </c>
      <c r="GG67">
        <v>1</v>
      </c>
      <c r="GH67">
        <v>0</v>
      </c>
      <c r="GI67">
        <v>0</v>
      </c>
      <c r="GJ67">
        <v>0</v>
      </c>
      <c r="GK67">
        <v>0</v>
      </c>
      <c r="GL67">
        <v>0</v>
      </c>
      <c r="GM67">
        <v>0</v>
      </c>
      <c r="GN67">
        <v>0</v>
      </c>
      <c r="GO67">
        <v>0</v>
      </c>
      <c r="GP67">
        <v>0</v>
      </c>
      <c r="GQ67">
        <v>1</v>
      </c>
      <c r="GR67">
        <v>0</v>
      </c>
      <c r="GS67">
        <v>0</v>
      </c>
      <c r="GT67">
        <v>0</v>
      </c>
      <c r="GU67">
        <v>0</v>
      </c>
      <c r="GV67">
        <v>0</v>
      </c>
      <c r="GW67">
        <v>0</v>
      </c>
      <c r="GX67">
        <v>0</v>
      </c>
      <c r="GY67">
        <v>0</v>
      </c>
      <c r="GZ67">
        <v>0</v>
      </c>
      <c r="HA67">
        <v>0</v>
      </c>
      <c r="HB67">
        <v>0</v>
      </c>
      <c r="HC67">
        <v>0</v>
      </c>
      <c r="HD67">
        <v>0</v>
      </c>
      <c r="HE67">
        <v>1</v>
      </c>
      <c r="HF67">
        <v>0</v>
      </c>
      <c r="HG67">
        <v>0</v>
      </c>
      <c r="HH67">
        <v>0</v>
      </c>
      <c r="HI67">
        <v>0</v>
      </c>
      <c r="HJ67">
        <v>0</v>
      </c>
      <c r="HK67">
        <v>1</v>
      </c>
      <c r="HL67">
        <v>0</v>
      </c>
      <c r="HM67">
        <v>0</v>
      </c>
      <c r="HN67">
        <v>1</v>
      </c>
      <c r="HO67">
        <v>1</v>
      </c>
      <c r="HP67">
        <v>0</v>
      </c>
      <c r="HQ67">
        <v>0</v>
      </c>
      <c r="HR67">
        <v>0</v>
      </c>
      <c r="HS67">
        <v>0</v>
      </c>
      <c r="HT67">
        <v>0</v>
      </c>
      <c r="HU67">
        <v>0</v>
      </c>
      <c r="HV67">
        <v>0</v>
      </c>
      <c r="HW67">
        <v>0</v>
      </c>
      <c r="HX67">
        <v>0</v>
      </c>
      <c r="HY67">
        <v>0</v>
      </c>
      <c r="HZ67">
        <v>1</v>
      </c>
      <c r="IA67">
        <v>0</v>
      </c>
      <c r="IB67">
        <v>0</v>
      </c>
      <c r="IC67">
        <v>0</v>
      </c>
      <c r="ID67">
        <v>0</v>
      </c>
      <c r="IE67">
        <v>0</v>
      </c>
      <c r="IF67">
        <v>0</v>
      </c>
      <c r="IG67">
        <v>0</v>
      </c>
      <c r="IH67">
        <v>0</v>
      </c>
      <c r="II67" t="s">
        <v>341</v>
      </c>
      <c r="IJ67" t="s">
        <v>342</v>
      </c>
      <c r="IK67" t="s">
        <v>342</v>
      </c>
      <c r="IL67" t="s">
        <v>342</v>
      </c>
      <c r="IM67" t="s">
        <v>341</v>
      </c>
      <c r="IO67" t="s">
        <v>1344</v>
      </c>
      <c r="IP67" t="s">
        <v>342</v>
      </c>
      <c r="IQ67" t="s">
        <v>1345</v>
      </c>
      <c r="IR67" t="s">
        <v>342</v>
      </c>
      <c r="IS67" t="s">
        <v>341</v>
      </c>
      <c r="IT67" t="s">
        <v>341</v>
      </c>
      <c r="IV67" t="s">
        <v>341</v>
      </c>
      <c r="IW67" t="s">
        <v>342</v>
      </c>
      <c r="IX67" t="s">
        <v>342</v>
      </c>
      <c r="IY67" t="s">
        <v>341</v>
      </c>
      <c r="IZ67" t="s">
        <v>341</v>
      </c>
      <c r="JB67" t="s">
        <v>342</v>
      </c>
      <c r="JD67" t="s">
        <v>341</v>
      </c>
      <c r="JF67" t="s">
        <v>341</v>
      </c>
      <c r="JG67" t="s">
        <v>341</v>
      </c>
      <c r="JH67" t="s">
        <v>341</v>
      </c>
      <c r="JI67" t="s">
        <v>341</v>
      </c>
      <c r="JJ67" t="s">
        <v>341</v>
      </c>
      <c r="JK67" t="s">
        <v>341</v>
      </c>
      <c r="JL67" t="s">
        <v>341</v>
      </c>
      <c r="JM67" t="s">
        <v>341</v>
      </c>
      <c r="JN67" t="s">
        <v>341</v>
      </c>
      <c r="JO67" t="s">
        <v>341</v>
      </c>
      <c r="JP67" t="s">
        <v>341</v>
      </c>
      <c r="JQ67" t="s">
        <v>341</v>
      </c>
      <c r="JR67">
        <v>12</v>
      </c>
      <c r="JS67">
        <v>28</v>
      </c>
      <c r="JT67">
        <v>32</v>
      </c>
      <c r="JU67">
        <v>22</v>
      </c>
      <c r="JV67">
        <v>20.5</v>
      </c>
      <c r="JW67">
        <v>0</v>
      </c>
      <c r="JX67">
        <v>0</v>
      </c>
      <c r="JY67">
        <v>0</v>
      </c>
      <c r="JZ67">
        <v>0</v>
      </c>
      <c r="KA67">
        <v>0</v>
      </c>
      <c r="KB67">
        <v>0</v>
      </c>
      <c r="KC67">
        <v>0</v>
      </c>
      <c r="KD67">
        <v>0</v>
      </c>
      <c r="KE67">
        <v>0</v>
      </c>
      <c r="KF67">
        <v>0</v>
      </c>
      <c r="KG67">
        <v>0</v>
      </c>
      <c r="KH67">
        <v>0</v>
      </c>
      <c r="KI67">
        <v>0</v>
      </c>
      <c r="KJ67">
        <v>0</v>
      </c>
      <c r="KK67">
        <v>0</v>
      </c>
      <c r="KL67">
        <v>0</v>
      </c>
      <c r="KM67">
        <v>0</v>
      </c>
      <c r="KN67">
        <v>0</v>
      </c>
      <c r="KO67">
        <v>1</v>
      </c>
      <c r="KP67">
        <v>0</v>
      </c>
      <c r="KQ67">
        <v>1</v>
      </c>
      <c r="KR67">
        <v>0</v>
      </c>
      <c r="KS67">
        <v>0</v>
      </c>
      <c r="KT67">
        <v>1</v>
      </c>
      <c r="KU67">
        <v>1</v>
      </c>
      <c r="KV67">
        <v>0</v>
      </c>
      <c r="KW67">
        <v>0</v>
      </c>
      <c r="KX67">
        <v>1</v>
      </c>
      <c r="KY67">
        <v>0</v>
      </c>
      <c r="KZ67">
        <v>1</v>
      </c>
      <c r="LA67">
        <v>0</v>
      </c>
      <c r="LB67">
        <v>0</v>
      </c>
      <c r="LC67">
        <v>1</v>
      </c>
      <c r="LD67">
        <v>1</v>
      </c>
      <c r="LE67">
        <v>1</v>
      </c>
      <c r="LF67">
        <v>0</v>
      </c>
      <c r="LG67">
        <v>1</v>
      </c>
      <c r="LH67">
        <v>0</v>
      </c>
      <c r="LI67">
        <v>0</v>
      </c>
      <c r="LJ67">
        <v>0</v>
      </c>
      <c r="LK67">
        <v>1</v>
      </c>
      <c r="LL67">
        <v>0</v>
      </c>
      <c r="LM67">
        <v>0</v>
      </c>
      <c r="LN67">
        <v>0</v>
      </c>
      <c r="LO67">
        <v>1</v>
      </c>
      <c r="LP67">
        <v>0</v>
      </c>
      <c r="LQ67">
        <v>0</v>
      </c>
      <c r="LR67">
        <v>0</v>
      </c>
      <c r="LS67">
        <v>1</v>
      </c>
      <c r="LT67">
        <v>0</v>
      </c>
      <c r="LU67">
        <v>0</v>
      </c>
      <c r="LV67">
        <v>0</v>
      </c>
      <c r="LW67" t="s">
        <v>342</v>
      </c>
      <c r="LX67" t="s">
        <v>341</v>
      </c>
      <c r="LY67">
        <v>0</v>
      </c>
      <c r="LZ67">
        <v>0</v>
      </c>
      <c r="MA67">
        <v>0</v>
      </c>
      <c r="MB67">
        <v>0</v>
      </c>
      <c r="ME67">
        <v>1</v>
      </c>
      <c r="MF67">
        <v>0</v>
      </c>
      <c r="MG67">
        <v>0</v>
      </c>
      <c r="MH67">
        <v>0</v>
      </c>
      <c r="MI67">
        <v>0</v>
      </c>
      <c r="MK67">
        <v>0</v>
      </c>
      <c r="ML67">
        <v>0</v>
      </c>
      <c r="MM67">
        <v>0</v>
      </c>
      <c r="MN67">
        <v>1</v>
      </c>
      <c r="MO67">
        <v>0</v>
      </c>
    </row>
    <row r="68" spans="1:353" x14ac:dyDescent="0.25">
      <c r="A68">
        <v>718500</v>
      </c>
      <c r="B68" t="s">
        <v>1346</v>
      </c>
      <c r="C68" t="s">
        <v>1347</v>
      </c>
      <c r="D68" t="s">
        <v>341</v>
      </c>
      <c r="E68" t="s">
        <v>343</v>
      </c>
      <c r="F68" t="s">
        <v>342</v>
      </c>
      <c r="G68">
        <v>1</v>
      </c>
      <c r="H68">
        <v>1</v>
      </c>
      <c r="I68">
        <v>0</v>
      </c>
      <c r="J68">
        <v>1</v>
      </c>
      <c r="K68">
        <v>0</v>
      </c>
      <c r="L68">
        <v>1</v>
      </c>
      <c r="M68">
        <v>0</v>
      </c>
      <c r="O68">
        <v>0</v>
      </c>
      <c r="P68">
        <v>0</v>
      </c>
      <c r="Q68">
        <v>0</v>
      </c>
      <c r="R68">
        <v>0</v>
      </c>
      <c r="S68">
        <v>1</v>
      </c>
      <c r="T68">
        <v>0</v>
      </c>
      <c r="U68">
        <v>0</v>
      </c>
      <c r="V68">
        <v>0</v>
      </c>
      <c r="W68">
        <v>0</v>
      </c>
      <c r="X68">
        <v>0</v>
      </c>
      <c r="Y68">
        <v>0</v>
      </c>
      <c r="Z68">
        <v>0</v>
      </c>
      <c r="AC68" t="s">
        <v>342</v>
      </c>
      <c r="AD68" t="s">
        <v>1348</v>
      </c>
      <c r="AE68" t="s">
        <v>341</v>
      </c>
      <c r="AF68" t="s">
        <v>342</v>
      </c>
      <c r="AG68" t="s">
        <v>1349</v>
      </c>
      <c r="AH68" t="s">
        <v>342</v>
      </c>
      <c r="AI68" t="s">
        <v>366</v>
      </c>
      <c r="AJ68">
        <v>-25</v>
      </c>
      <c r="AK68">
        <v>0</v>
      </c>
      <c r="AL68">
        <v>0</v>
      </c>
      <c r="AO68">
        <v>0</v>
      </c>
      <c r="AP68">
        <v>0</v>
      </c>
      <c r="AS68">
        <v>0</v>
      </c>
      <c r="AT68">
        <v>0</v>
      </c>
      <c r="AX68">
        <v>1</v>
      </c>
      <c r="BG68">
        <v>4</v>
      </c>
      <c r="BH68">
        <v>5</v>
      </c>
      <c r="BN68">
        <v>1</v>
      </c>
      <c r="BO68">
        <v>1</v>
      </c>
      <c r="BQ68">
        <v>1</v>
      </c>
      <c r="BS68">
        <v>1</v>
      </c>
      <c r="CF68">
        <v>4</v>
      </c>
      <c r="CG68" t="s">
        <v>1350</v>
      </c>
      <c r="CH68" t="s">
        <v>341</v>
      </c>
      <c r="CK68">
        <v>12</v>
      </c>
      <c r="CM68">
        <v>40</v>
      </c>
      <c r="CO68">
        <v>2</v>
      </c>
      <c r="CQ68">
        <v>20</v>
      </c>
      <c r="CS68">
        <v>8</v>
      </c>
      <c r="CT68">
        <v>21</v>
      </c>
      <c r="CW68">
        <v>12</v>
      </c>
      <c r="CY68">
        <v>10</v>
      </c>
      <c r="DA68">
        <v>60</v>
      </c>
      <c r="DC68">
        <v>10</v>
      </c>
      <c r="DE68">
        <v>2</v>
      </c>
      <c r="DG68">
        <v>67</v>
      </c>
      <c r="DI68">
        <v>100</v>
      </c>
      <c r="DK68" t="s">
        <v>1351</v>
      </c>
      <c r="DM68" t="s">
        <v>342</v>
      </c>
      <c r="DN68" t="s">
        <v>1352</v>
      </c>
      <c r="DO68">
        <v>0.15</v>
      </c>
      <c r="DP68" t="s">
        <v>342</v>
      </c>
      <c r="DQ68" t="s">
        <v>1353</v>
      </c>
      <c r="DR68" t="s">
        <v>342</v>
      </c>
      <c r="DS68">
        <v>0</v>
      </c>
      <c r="DT68">
        <v>0</v>
      </c>
      <c r="DU68">
        <v>1</v>
      </c>
      <c r="DV68">
        <v>0</v>
      </c>
      <c r="DW68">
        <v>1</v>
      </c>
      <c r="DX68">
        <v>0</v>
      </c>
      <c r="EA68">
        <v>0.05</v>
      </c>
      <c r="EB68" t="s">
        <v>351</v>
      </c>
      <c r="EC68" t="s">
        <v>1354</v>
      </c>
      <c r="ED68">
        <v>5</v>
      </c>
      <c r="EE68">
        <v>35</v>
      </c>
      <c r="EF68">
        <v>27</v>
      </c>
      <c r="EG68">
        <v>247</v>
      </c>
      <c r="EH68">
        <v>6</v>
      </c>
      <c r="EI68">
        <v>61</v>
      </c>
      <c r="EJ68">
        <v>12</v>
      </c>
      <c r="EK68">
        <v>99</v>
      </c>
      <c r="EL68">
        <v>3</v>
      </c>
      <c r="EM68">
        <v>26</v>
      </c>
      <c r="EN68" t="s">
        <v>342</v>
      </c>
      <c r="EO68" t="s">
        <v>353</v>
      </c>
      <c r="EP68" t="s">
        <v>1355</v>
      </c>
      <c r="EQ68" t="s">
        <v>342</v>
      </c>
      <c r="ER68">
        <v>1</v>
      </c>
      <c r="ES68">
        <v>0</v>
      </c>
      <c r="ET68">
        <v>1</v>
      </c>
      <c r="EU68">
        <v>0</v>
      </c>
      <c r="EW68">
        <v>0</v>
      </c>
      <c r="EX68">
        <v>0</v>
      </c>
      <c r="EY68">
        <v>0</v>
      </c>
      <c r="EZ68">
        <v>1</v>
      </c>
      <c r="FA68">
        <v>0</v>
      </c>
      <c r="FB68">
        <v>0</v>
      </c>
      <c r="FC68">
        <v>0</v>
      </c>
      <c r="FD68">
        <v>1</v>
      </c>
      <c r="FE68">
        <v>0</v>
      </c>
      <c r="FF68">
        <v>0</v>
      </c>
      <c r="FG68">
        <v>0</v>
      </c>
      <c r="FH68">
        <v>0</v>
      </c>
      <c r="FI68">
        <v>0</v>
      </c>
      <c r="FJ68">
        <v>0</v>
      </c>
      <c r="FK68">
        <v>0</v>
      </c>
      <c r="FL68">
        <v>0</v>
      </c>
      <c r="FM68">
        <v>0</v>
      </c>
      <c r="FN68">
        <v>0</v>
      </c>
      <c r="FO68">
        <v>0</v>
      </c>
      <c r="FP68">
        <v>0</v>
      </c>
      <c r="FQ68">
        <v>0</v>
      </c>
      <c r="FR68">
        <v>0</v>
      </c>
      <c r="FS68">
        <v>0</v>
      </c>
      <c r="FT68">
        <v>0</v>
      </c>
      <c r="FU68">
        <v>0</v>
      </c>
      <c r="FV68">
        <v>0</v>
      </c>
      <c r="FW68">
        <v>0</v>
      </c>
      <c r="FX68">
        <v>0</v>
      </c>
      <c r="FY68">
        <v>0</v>
      </c>
      <c r="FZ68">
        <v>0</v>
      </c>
      <c r="GA68">
        <v>0</v>
      </c>
      <c r="GB68">
        <v>0</v>
      </c>
      <c r="GC68">
        <v>0</v>
      </c>
      <c r="GD68">
        <v>0</v>
      </c>
      <c r="GE68">
        <v>0</v>
      </c>
      <c r="GF68">
        <v>0</v>
      </c>
      <c r="GG68">
        <v>0</v>
      </c>
      <c r="GH68">
        <v>1</v>
      </c>
      <c r="GI68">
        <v>0</v>
      </c>
      <c r="GJ68">
        <v>0</v>
      </c>
      <c r="GK68">
        <v>0</v>
      </c>
      <c r="GL68">
        <v>0</v>
      </c>
      <c r="GM68">
        <v>0</v>
      </c>
      <c r="GN68">
        <v>0</v>
      </c>
      <c r="GO68">
        <v>0</v>
      </c>
      <c r="GP68">
        <v>0</v>
      </c>
      <c r="GQ68">
        <v>0</v>
      </c>
      <c r="GR68">
        <v>1</v>
      </c>
      <c r="GS68">
        <v>0</v>
      </c>
      <c r="GT68">
        <v>0</v>
      </c>
      <c r="GU68">
        <v>0</v>
      </c>
      <c r="GV68">
        <v>0</v>
      </c>
      <c r="GW68">
        <v>0</v>
      </c>
      <c r="GX68">
        <v>0</v>
      </c>
      <c r="GY68">
        <v>0</v>
      </c>
      <c r="GZ68">
        <v>0</v>
      </c>
      <c r="HA68">
        <v>0</v>
      </c>
      <c r="HB68">
        <v>1</v>
      </c>
      <c r="HC68">
        <v>0</v>
      </c>
      <c r="HD68">
        <v>0</v>
      </c>
      <c r="HE68">
        <v>0</v>
      </c>
      <c r="HF68">
        <v>0</v>
      </c>
      <c r="HG68">
        <v>1</v>
      </c>
      <c r="HH68">
        <v>0</v>
      </c>
      <c r="HI68">
        <v>0</v>
      </c>
      <c r="HJ68">
        <v>0</v>
      </c>
      <c r="HK68">
        <v>0</v>
      </c>
      <c r="HL68">
        <v>0</v>
      </c>
      <c r="HM68">
        <v>0</v>
      </c>
      <c r="HN68">
        <v>0</v>
      </c>
      <c r="HO68">
        <v>0</v>
      </c>
      <c r="HP68">
        <v>0</v>
      </c>
      <c r="HQ68">
        <v>0</v>
      </c>
      <c r="HR68">
        <v>0</v>
      </c>
      <c r="HS68">
        <v>0</v>
      </c>
      <c r="HT68">
        <v>0</v>
      </c>
      <c r="HU68">
        <v>0</v>
      </c>
      <c r="HV68">
        <v>0</v>
      </c>
      <c r="HW68">
        <v>0</v>
      </c>
      <c r="HX68">
        <v>0</v>
      </c>
      <c r="HY68">
        <v>0</v>
      </c>
      <c r="HZ68">
        <v>1</v>
      </c>
      <c r="IA68">
        <v>0</v>
      </c>
      <c r="IB68">
        <v>0</v>
      </c>
      <c r="IC68">
        <v>0</v>
      </c>
      <c r="ID68">
        <v>0</v>
      </c>
      <c r="IE68">
        <v>0</v>
      </c>
      <c r="IF68">
        <v>0</v>
      </c>
      <c r="IG68">
        <v>0</v>
      </c>
      <c r="IH68">
        <v>1</v>
      </c>
      <c r="IJ68" t="s">
        <v>341</v>
      </c>
      <c r="IK68" t="s">
        <v>341</v>
      </c>
      <c r="IL68" t="s">
        <v>341</v>
      </c>
      <c r="IM68" t="s">
        <v>341</v>
      </c>
      <c r="IO68" t="s">
        <v>1356</v>
      </c>
      <c r="IP68" t="s">
        <v>342</v>
      </c>
      <c r="IQ68" t="s">
        <v>1357</v>
      </c>
      <c r="IR68" t="s">
        <v>341</v>
      </c>
      <c r="IS68" t="s">
        <v>341</v>
      </c>
      <c r="IT68" t="s">
        <v>341</v>
      </c>
      <c r="IV68" t="s">
        <v>342</v>
      </c>
      <c r="IW68" t="s">
        <v>342</v>
      </c>
      <c r="IX68" t="s">
        <v>341</v>
      </c>
      <c r="IY68" t="s">
        <v>341</v>
      </c>
      <c r="IZ68" t="s">
        <v>341</v>
      </c>
      <c r="JB68" t="s">
        <v>342</v>
      </c>
      <c r="JD68" t="s">
        <v>357</v>
      </c>
      <c r="JE68" t="s">
        <v>1358</v>
      </c>
      <c r="JF68" t="s">
        <v>341</v>
      </c>
      <c r="JG68" t="s">
        <v>341</v>
      </c>
      <c r="JH68" t="s">
        <v>342</v>
      </c>
      <c r="JI68" t="s">
        <v>341</v>
      </c>
      <c r="JJ68" t="s">
        <v>341</v>
      </c>
      <c r="JK68" t="s">
        <v>341</v>
      </c>
      <c r="JL68" t="s">
        <v>341</v>
      </c>
      <c r="JM68" t="s">
        <v>341</v>
      </c>
      <c r="JN68" t="s">
        <v>341</v>
      </c>
      <c r="JO68" t="s">
        <v>341</v>
      </c>
      <c r="JP68" t="s">
        <v>342</v>
      </c>
      <c r="JQ68" t="s">
        <v>341</v>
      </c>
      <c r="JR68">
        <v>17</v>
      </c>
      <c r="JS68">
        <v>29</v>
      </c>
      <c r="JT68">
        <v>39</v>
      </c>
      <c r="JU68">
        <v>18</v>
      </c>
      <c r="JV68">
        <v>14</v>
      </c>
      <c r="JW68">
        <v>0</v>
      </c>
      <c r="JX68">
        <v>0</v>
      </c>
      <c r="JY68">
        <v>0</v>
      </c>
      <c r="JZ68">
        <v>0</v>
      </c>
      <c r="KA68">
        <v>0</v>
      </c>
      <c r="KB68">
        <v>0</v>
      </c>
      <c r="KC68">
        <v>1</v>
      </c>
      <c r="KD68">
        <v>0</v>
      </c>
      <c r="KE68">
        <v>0</v>
      </c>
      <c r="KF68">
        <v>0</v>
      </c>
      <c r="KG68">
        <v>0</v>
      </c>
      <c r="KH68">
        <v>0</v>
      </c>
      <c r="KI68">
        <v>0</v>
      </c>
      <c r="KJ68">
        <v>0</v>
      </c>
      <c r="KK68">
        <v>0</v>
      </c>
      <c r="KL68">
        <v>0</v>
      </c>
      <c r="KM68">
        <v>0</v>
      </c>
      <c r="KN68">
        <v>0</v>
      </c>
      <c r="KO68">
        <v>0</v>
      </c>
      <c r="KP68">
        <v>0</v>
      </c>
      <c r="KQ68">
        <v>1</v>
      </c>
      <c r="KR68">
        <v>0</v>
      </c>
      <c r="KS68">
        <v>0</v>
      </c>
      <c r="KT68">
        <v>1</v>
      </c>
      <c r="KU68">
        <v>0</v>
      </c>
      <c r="KV68">
        <v>0</v>
      </c>
      <c r="KW68">
        <v>0</v>
      </c>
      <c r="KX68">
        <v>1</v>
      </c>
      <c r="KY68">
        <v>1</v>
      </c>
      <c r="KZ68">
        <v>0</v>
      </c>
      <c r="LA68">
        <v>0</v>
      </c>
      <c r="LB68">
        <v>0</v>
      </c>
      <c r="LC68">
        <v>1</v>
      </c>
      <c r="LD68">
        <v>0</v>
      </c>
      <c r="LE68">
        <v>0</v>
      </c>
      <c r="LF68">
        <v>0</v>
      </c>
      <c r="LG68">
        <v>0</v>
      </c>
      <c r="LH68">
        <v>0</v>
      </c>
      <c r="LI68">
        <v>1</v>
      </c>
      <c r="LJ68">
        <v>0</v>
      </c>
      <c r="LK68">
        <v>0</v>
      </c>
      <c r="LL68">
        <v>0</v>
      </c>
      <c r="LM68">
        <v>1</v>
      </c>
      <c r="LN68">
        <v>0</v>
      </c>
      <c r="LO68">
        <v>0</v>
      </c>
      <c r="LP68">
        <v>0</v>
      </c>
      <c r="LQ68">
        <v>0</v>
      </c>
      <c r="LR68">
        <v>0</v>
      </c>
      <c r="LS68">
        <v>0</v>
      </c>
      <c r="LT68">
        <v>0</v>
      </c>
      <c r="LU68">
        <v>1</v>
      </c>
      <c r="LV68">
        <v>0</v>
      </c>
      <c r="LW68" t="s">
        <v>341</v>
      </c>
      <c r="LX68" t="s">
        <v>342</v>
      </c>
      <c r="LY68">
        <v>1</v>
      </c>
      <c r="LZ68">
        <v>0</v>
      </c>
      <c r="MA68">
        <v>0</v>
      </c>
      <c r="MB68">
        <v>1</v>
      </c>
      <c r="MC68" t="s">
        <v>1359</v>
      </c>
      <c r="MD68" t="s">
        <v>1360</v>
      </c>
      <c r="ME68">
        <v>1</v>
      </c>
      <c r="MF68">
        <v>1</v>
      </c>
      <c r="MG68">
        <v>1</v>
      </c>
      <c r="MH68">
        <v>0</v>
      </c>
      <c r="MI68">
        <v>0</v>
      </c>
      <c r="MK68">
        <v>0</v>
      </c>
      <c r="ML68">
        <v>0</v>
      </c>
      <c r="MM68">
        <v>0</v>
      </c>
      <c r="MN68">
        <v>1</v>
      </c>
      <c r="MO68">
        <v>0</v>
      </c>
    </row>
    <row r="69" spans="1:353" x14ac:dyDescent="0.25">
      <c r="A69">
        <v>715500</v>
      </c>
      <c r="B69" t="s">
        <v>1361</v>
      </c>
      <c r="C69" t="s">
        <v>1362</v>
      </c>
      <c r="D69" t="s">
        <v>341</v>
      </c>
      <c r="E69" t="s">
        <v>343</v>
      </c>
      <c r="F69" t="s">
        <v>342</v>
      </c>
      <c r="G69">
        <v>0</v>
      </c>
      <c r="H69">
        <v>0</v>
      </c>
      <c r="I69">
        <v>0</v>
      </c>
      <c r="J69">
        <v>1</v>
      </c>
      <c r="K69">
        <v>0</v>
      </c>
      <c r="L69">
        <v>1</v>
      </c>
      <c r="M69">
        <v>1</v>
      </c>
      <c r="N69" t="s">
        <v>1363</v>
      </c>
      <c r="O69">
        <v>0</v>
      </c>
      <c r="P69">
        <v>0</v>
      </c>
      <c r="Q69">
        <v>0</v>
      </c>
      <c r="R69">
        <v>0</v>
      </c>
      <c r="S69">
        <v>0</v>
      </c>
      <c r="T69">
        <v>0</v>
      </c>
      <c r="U69">
        <v>0</v>
      </c>
      <c r="V69">
        <v>0</v>
      </c>
      <c r="W69">
        <v>0</v>
      </c>
      <c r="X69">
        <v>0</v>
      </c>
      <c r="Y69">
        <v>0</v>
      </c>
      <c r="Z69">
        <v>1</v>
      </c>
      <c r="AB69" t="s">
        <v>1364</v>
      </c>
      <c r="AC69" t="s">
        <v>341</v>
      </c>
      <c r="AD69" t="s">
        <v>1365</v>
      </c>
      <c r="AE69" t="s">
        <v>342</v>
      </c>
      <c r="AF69" t="s">
        <v>342</v>
      </c>
      <c r="AG69" t="s">
        <v>1366</v>
      </c>
      <c r="AH69" t="s">
        <v>342</v>
      </c>
      <c r="AI69" t="s">
        <v>366</v>
      </c>
      <c r="AJ69" s="3">
        <v>-6.9000000000000006E-2</v>
      </c>
      <c r="AK69">
        <v>0</v>
      </c>
      <c r="AL69">
        <v>1</v>
      </c>
      <c r="AN69">
        <v>2462</v>
      </c>
      <c r="AO69">
        <v>0</v>
      </c>
      <c r="AP69">
        <v>0</v>
      </c>
      <c r="AS69">
        <v>0</v>
      </c>
      <c r="AT69">
        <v>0</v>
      </c>
      <c r="AW69">
        <v>0</v>
      </c>
      <c r="AX69">
        <v>1</v>
      </c>
      <c r="AY69">
        <v>0</v>
      </c>
      <c r="AZ69">
        <v>0</v>
      </c>
      <c r="BA69">
        <v>0</v>
      </c>
      <c r="BB69">
        <v>0</v>
      </c>
      <c r="BC69">
        <v>0</v>
      </c>
      <c r="BD69">
        <v>0</v>
      </c>
      <c r="BE69">
        <v>0</v>
      </c>
      <c r="BF69">
        <v>0</v>
      </c>
      <c r="BG69">
        <v>0</v>
      </c>
      <c r="BH69">
        <v>0</v>
      </c>
      <c r="BI69">
        <v>0</v>
      </c>
      <c r="BJ69">
        <v>0</v>
      </c>
      <c r="BK69">
        <v>0</v>
      </c>
      <c r="BL69">
        <v>0</v>
      </c>
      <c r="BM69">
        <v>0</v>
      </c>
      <c r="BN69">
        <v>0</v>
      </c>
      <c r="BO69">
        <v>0</v>
      </c>
      <c r="BP69">
        <v>0</v>
      </c>
      <c r="BQ69">
        <v>0</v>
      </c>
      <c r="BR69">
        <v>0</v>
      </c>
      <c r="BS69">
        <v>1</v>
      </c>
      <c r="BT69">
        <v>1</v>
      </c>
      <c r="BU69">
        <v>0</v>
      </c>
      <c r="BV69">
        <v>0</v>
      </c>
      <c r="BW69">
        <v>0</v>
      </c>
      <c r="BX69">
        <v>0</v>
      </c>
      <c r="BY69">
        <v>0</v>
      </c>
      <c r="BZ69">
        <v>0</v>
      </c>
      <c r="CA69">
        <v>0</v>
      </c>
      <c r="CB69">
        <v>0</v>
      </c>
      <c r="CC69">
        <v>0</v>
      </c>
      <c r="CD69">
        <v>3</v>
      </c>
      <c r="CF69">
        <v>2</v>
      </c>
      <c r="CG69" t="s">
        <v>1367</v>
      </c>
      <c r="CH69" t="s">
        <v>341</v>
      </c>
      <c r="CM69">
        <v>5</v>
      </c>
      <c r="CO69">
        <v>1</v>
      </c>
      <c r="CP69">
        <v>0</v>
      </c>
      <c r="CQ69">
        <v>3</v>
      </c>
      <c r="CS69">
        <v>10</v>
      </c>
      <c r="CT69">
        <v>8</v>
      </c>
      <c r="CU69">
        <v>0</v>
      </c>
      <c r="CV69">
        <v>0</v>
      </c>
      <c r="CW69">
        <v>1</v>
      </c>
      <c r="CX69">
        <v>5</v>
      </c>
      <c r="CY69">
        <v>2</v>
      </c>
      <c r="CZ69">
        <v>0</v>
      </c>
      <c r="DA69">
        <v>1</v>
      </c>
      <c r="DB69">
        <v>0</v>
      </c>
      <c r="DC69">
        <v>0</v>
      </c>
      <c r="DD69">
        <v>6</v>
      </c>
      <c r="DE69">
        <v>0</v>
      </c>
      <c r="DF69">
        <v>0</v>
      </c>
      <c r="DG69">
        <v>5</v>
      </c>
      <c r="DI69">
        <v>2</v>
      </c>
      <c r="DK69" t="s">
        <v>1022</v>
      </c>
      <c r="DL69" t="s">
        <v>1368</v>
      </c>
      <c r="DM69" t="s">
        <v>341</v>
      </c>
      <c r="DP69" t="s">
        <v>342</v>
      </c>
      <c r="DQ69" t="s">
        <v>1369</v>
      </c>
      <c r="DR69" t="s">
        <v>341</v>
      </c>
      <c r="DS69">
        <v>0</v>
      </c>
      <c r="DT69">
        <v>0</v>
      </c>
      <c r="DU69">
        <v>0</v>
      </c>
      <c r="DV69">
        <v>0</v>
      </c>
      <c r="DW69">
        <v>0</v>
      </c>
      <c r="DX69">
        <v>0</v>
      </c>
      <c r="EB69" t="s">
        <v>351</v>
      </c>
      <c r="EC69" t="s">
        <v>708</v>
      </c>
      <c r="ED69">
        <v>15</v>
      </c>
      <c r="EE69">
        <v>250</v>
      </c>
      <c r="EF69">
        <v>3</v>
      </c>
      <c r="EG69">
        <v>15</v>
      </c>
      <c r="EH69">
        <v>4</v>
      </c>
      <c r="EI69">
        <v>50</v>
      </c>
      <c r="EJ69">
        <v>2</v>
      </c>
      <c r="EK69">
        <v>10</v>
      </c>
      <c r="EL69">
        <v>4</v>
      </c>
      <c r="EM69">
        <v>50</v>
      </c>
      <c r="EN69" t="s">
        <v>342</v>
      </c>
      <c r="EO69" t="s">
        <v>353</v>
      </c>
      <c r="EP69" t="s">
        <v>1370</v>
      </c>
      <c r="EQ69" t="s">
        <v>342</v>
      </c>
      <c r="ER69">
        <v>1</v>
      </c>
      <c r="ES69">
        <v>0</v>
      </c>
      <c r="ET69">
        <v>1</v>
      </c>
      <c r="EU69">
        <v>0</v>
      </c>
      <c r="EW69">
        <v>0</v>
      </c>
      <c r="EX69">
        <v>1</v>
      </c>
      <c r="EY69">
        <v>0</v>
      </c>
      <c r="EZ69">
        <v>1</v>
      </c>
      <c r="FA69">
        <v>0</v>
      </c>
      <c r="FB69">
        <v>0</v>
      </c>
      <c r="FC69">
        <v>0</v>
      </c>
      <c r="FD69">
        <v>1</v>
      </c>
      <c r="FE69">
        <v>0</v>
      </c>
      <c r="FF69">
        <v>0</v>
      </c>
      <c r="FG69">
        <v>0</v>
      </c>
      <c r="FH69">
        <v>0</v>
      </c>
      <c r="FI69">
        <v>0</v>
      </c>
      <c r="FJ69">
        <v>0</v>
      </c>
      <c r="FK69">
        <v>0</v>
      </c>
      <c r="FL69">
        <v>0</v>
      </c>
      <c r="FM69">
        <v>0</v>
      </c>
      <c r="FN69">
        <v>0</v>
      </c>
      <c r="FO69">
        <v>0</v>
      </c>
      <c r="FP69">
        <v>0</v>
      </c>
      <c r="FQ69">
        <v>0</v>
      </c>
      <c r="FR69">
        <v>0</v>
      </c>
      <c r="FS69">
        <v>1</v>
      </c>
      <c r="FT69">
        <v>0</v>
      </c>
      <c r="FU69">
        <v>0</v>
      </c>
      <c r="FV69">
        <v>0</v>
      </c>
      <c r="FW69">
        <v>0</v>
      </c>
      <c r="FX69">
        <v>1</v>
      </c>
      <c r="FY69">
        <v>0</v>
      </c>
      <c r="FZ69">
        <v>0</v>
      </c>
      <c r="GA69">
        <v>0</v>
      </c>
      <c r="GB69">
        <v>0</v>
      </c>
      <c r="GC69">
        <v>1</v>
      </c>
      <c r="GD69">
        <v>0</v>
      </c>
      <c r="GE69">
        <v>0</v>
      </c>
      <c r="GF69">
        <v>0</v>
      </c>
      <c r="GG69">
        <v>0</v>
      </c>
      <c r="GH69">
        <v>1</v>
      </c>
      <c r="GI69">
        <v>0</v>
      </c>
      <c r="GJ69">
        <v>0</v>
      </c>
      <c r="GK69">
        <v>0</v>
      </c>
      <c r="GL69">
        <v>0</v>
      </c>
      <c r="GM69">
        <v>1</v>
      </c>
      <c r="GN69">
        <v>0</v>
      </c>
      <c r="GO69">
        <v>0</v>
      </c>
      <c r="GP69">
        <v>0</v>
      </c>
      <c r="GQ69">
        <v>0</v>
      </c>
      <c r="GR69">
        <v>1</v>
      </c>
      <c r="GS69">
        <v>0</v>
      </c>
      <c r="GT69">
        <v>0</v>
      </c>
      <c r="GU69">
        <v>0</v>
      </c>
      <c r="GV69">
        <v>0</v>
      </c>
      <c r="GW69">
        <v>1</v>
      </c>
      <c r="GX69">
        <v>0</v>
      </c>
      <c r="GY69">
        <v>0</v>
      </c>
      <c r="GZ69">
        <v>0</v>
      </c>
      <c r="HA69">
        <v>1</v>
      </c>
      <c r="HB69">
        <v>0</v>
      </c>
      <c r="HC69">
        <v>0</v>
      </c>
      <c r="HD69">
        <v>0</v>
      </c>
      <c r="HE69">
        <v>0</v>
      </c>
      <c r="HF69">
        <v>1</v>
      </c>
      <c r="HG69">
        <v>0</v>
      </c>
      <c r="HH69">
        <v>0</v>
      </c>
      <c r="HI69">
        <v>0</v>
      </c>
      <c r="HJ69">
        <v>0</v>
      </c>
      <c r="HK69">
        <v>0</v>
      </c>
      <c r="HL69">
        <v>1</v>
      </c>
      <c r="HM69">
        <v>0</v>
      </c>
      <c r="HN69">
        <v>0</v>
      </c>
      <c r="HO69">
        <v>0</v>
      </c>
      <c r="HP69">
        <v>1</v>
      </c>
      <c r="HQ69">
        <v>0</v>
      </c>
      <c r="HR69">
        <v>0</v>
      </c>
      <c r="HS69">
        <v>0</v>
      </c>
      <c r="HT69">
        <v>0</v>
      </c>
      <c r="HU69">
        <v>0</v>
      </c>
      <c r="HV69">
        <v>1</v>
      </c>
      <c r="HW69">
        <v>0</v>
      </c>
      <c r="HX69">
        <v>0</v>
      </c>
      <c r="HY69">
        <v>0</v>
      </c>
      <c r="HZ69">
        <v>0</v>
      </c>
      <c r="IA69">
        <v>1</v>
      </c>
      <c r="IB69">
        <v>0</v>
      </c>
      <c r="IC69">
        <v>0</v>
      </c>
      <c r="ID69">
        <v>0</v>
      </c>
      <c r="IE69">
        <v>0</v>
      </c>
      <c r="IF69">
        <v>0</v>
      </c>
      <c r="IG69">
        <v>0</v>
      </c>
      <c r="IH69">
        <v>0</v>
      </c>
      <c r="IJ69" t="s">
        <v>342</v>
      </c>
      <c r="IK69" t="s">
        <v>342</v>
      </c>
      <c r="IL69" t="s">
        <v>342</v>
      </c>
      <c r="IM69" t="s">
        <v>342</v>
      </c>
      <c r="IN69" t="s">
        <v>1371</v>
      </c>
      <c r="IO69" t="s">
        <v>1372</v>
      </c>
      <c r="IP69" t="s">
        <v>342</v>
      </c>
      <c r="IQ69" t="s">
        <v>1373</v>
      </c>
      <c r="IR69" t="s">
        <v>341</v>
      </c>
      <c r="IS69" t="s">
        <v>341</v>
      </c>
      <c r="IT69" t="s">
        <v>341</v>
      </c>
      <c r="IV69" t="s">
        <v>342</v>
      </c>
      <c r="IW69" t="s">
        <v>341</v>
      </c>
      <c r="IX69" t="s">
        <v>342</v>
      </c>
      <c r="IY69" t="s">
        <v>341</v>
      </c>
      <c r="IZ69" t="s">
        <v>341</v>
      </c>
      <c r="JB69" t="s">
        <v>848</v>
      </c>
      <c r="JC69" t="s">
        <v>1374</v>
      </c>
      <c r="JD69" t="s">
        <v>357</v>
      </c>
      <c r="JE69" t="s">
        <v>1375</v>
      </c>
      <c r="JF69" t="s">
        <v>341</v>
      </c>
      <c r="JG69" t="s">
        <v>341</v>
      </c>
      <c r="JH69" t="s">
        <v>342</v>
      </c>
      <c r="JI69" t="s">
        <v>341</v>
      </c>
      <c r="JJ69" t="s">
        <v>341</v>
      </c>
      <c r="JK69" t="s">
        <v>341</v>
      </c>
      <c r="JL69" t="s">
        <v>341</v>
      </c>
      <c r="JM69" t="s">
        <v>342</v>
      </c>
      <c r="JN69" t="s">
        <v>342</v>
      </c>
      <c r="JO69" t="s">
        <v>341</v>
      </c>
      <c r="JP69" t="s">
        <v>341</v>
      </c>
      <c r="JQ69" t="s">
        <v>341</v>
      </c>
      <c r="JW69">
        <v>0</v>
      </c>
      <c r="JX69">
        <v>0</v>
      </c>
      <c r="JY69">
        <v>0</v>
      </c>
      <c r="JZ69">
        <v>0</v>
      </c>
      <c r="KA69">
        <v>0</v>
      </c>
      <c r="KB69">
        <v>0</v>
      </c>
      <c r="KC69">
        <v>0</v>
      </c>
      <c r="KD69">
        <v>0</v>
      </c>
      <c r="KE69">
        <v>0</v>
      </c>
      <c r="KF69">
        <v>0</v>
      </c>
      <c r="KG69">
        <v>0</v>
      </c>
      <c r="KH69">
        <v>0</v>
      </c>
      <c r="KI69">
        <v>0</v>
      </c>
      <c r="KJ69">
        <v>0</v>
      </c>
      <c r="KK69">
        <v>0</v>
      </c>
      <c r="KL69">
        <v>0</v>
      </c>
      <c r="KM69">
        <v>0</v>
      </c>
      <c r="KN69">
        <v>0</v>
      </c>
      <c r="KO69">
        <v>0</v>
      </c>
      <c r="KP69">
        <v>0</v>
      </c>
      <c r="KQ69">
        <v>0</v>
      </c>
      <c r="KR69">
        <v>0</v>
      </c>
      <c r="KS69">
        <v>0</v>
      </c>
      <c r="KT69">
        <v>0</v>
      </c>
      <c r="KU69">
        <v>0</v>
      </c>
      <c r="KV69">
        <v>0</v>
      </c>
      <c r="KW69">
        <v>0</v>
      </c>
      <c r="KX69">
        <v>0</v>
      </c>
      <c r="KY69">
        <v>0</v>
      </c>
      <c r="KZ69">
        <v>0</v>
      </c>
      <c r="LA69">
        <v>0</v>
      </c>
      <c r="LB69">
        <v>0</v>
      </c>
      <c r="LC69">
        <v>0</v>
      </c>
      <c r="LD69">
        <v>0</v>
      </c>
      <c r="LE69">
        <v>0</v>
      </c>
      <c r="LF69">
        <v>0</v>
      </c>
      <c r="LG69">
        <v>0</v>
      </c>
      <c r="LH69">
        <v>0</v>
      </c>
      <c r="LI69">
        <v>0</v>
      </c>
      <c r="LJ69">
        <v>0</v>
      </c>
      <c r="LK69">
        <v>0</v>
      </c>
      <c r="LL69">
        <v>0</v>
      </c>
      <c r="LM69">
        <v>0</v>
      </c>
      <c r="LN69">
        <v>0</v>
      </c>
      <c r="LO69">
        <v>0</v>
      </c>
      <c r="LP69">
        <v>0</v>
      </c>
      <c r="LQ69">
        <v>0</v>
      </c>
      <c r="LR69">
        <v>0</v>
      </c>
      <c r="LS69">
        <v>0</v>
      </c>
      <c r="LT69">
        <v>0</v>
      </c>
      <c r="LU69">
        <v>0</v>
      </c>
      <c r="LV69">
        <v>0</v>
      </c>
      <c r="LW69" t="s">
        <v>342</v>
      </c>
      <c r="LX69" t="s">
        <v>342</v>
      </c>
      <c r="LY69">
        <v>1</v>
      </c>
      <c r="LZ69">
        <v>0</v>
      </c>
      <c r="MA69">
        <v>0</v>
      </c>
      <c r="MB69">
        <v>1</v>
      </c>
      <c r="MC69" t="s">
        <v>1376</v>
      </c>
      <c r="MD69" t="s">
        <v>1377</v>
      </c>
      <c r="ME69">
        <v>0</v>
      </c>
      <c r="MF69">
        <v>0</v>
      </c>
      <c r="MG69">
        <v>0</v>
      </c>
      <c r="MH69">
        <v>0</v>
      </c>
      <c r="MI69">
        <v>1</v>
      </c>
      <c r="MK69">
        <v>0</v>
      </c>
      <c r="ML69">
        <v>0</v>
      </c>
      <c r="MM69">
        <v>0</v>
      </c>
      <c r="MN69">
        <v>1</v>
      </c>
      <c r="MO69">
        <v>0</v>
      </c>
    </row>
    <row r="70" spans="1:353" x14ac:dyDescent="0.25">
      <c r="A70">
        <v>715100</v>
      </c>
      <c r="B70" t="s">
        <v>1378</v>
      </c>
      <c r="C70" t="s">
        <v>1379</v>
      </c>
      <c r="D70" t="s">
        <v>341</v>
      </c>
      <c r="E70" t="s">
        <v>343</v>
      </c>
      <c r="F70" t="s">
        <v>342</v>
      </c>
      <c r="G70">
        <v>0</v>
      </c>
      <c r="H70">
        <v>0</v>
      </c>
      <c r="I70">
        <v>1</v>
      </c>
      <c r="J70">
        <v>0</v>
      </c>
      <c r="K70">
        <v>0</v>
      </c>
      <c r="L70">
        <v>0</v>
      </c>
      <c r="M70">
        <v>0</v>
      </c>
      <c r="O70">
        <v>1</v>
      </c>
      <c r="P70">
        <v>0</v>
      </c>
      <c r="Q70">
        <v>0</v>
      </c>
      <c r="R70">
        <v>1</v>
      </c>
      <c r="S70">
        <v>0</v>
      </c>
      <c r="T70">
        <v>0</v>
      </c>
      <c r="U70">
        <v>0</v>
      </c>
      <c r="V70">
        <v>0</v>
      </c>
      <c r="W70">
        <v>0</v>
      </c>
      <c r="X70">
        <v>0</v>
      </c>
      <c r="Y70">
        <v>0</v>
      </c>
      <c r="Z70">
        <v>0</v>
      </c>
      <c r="AC70" t="s">
        <v>341</v>
      </c>
      <c r="AD70">
        <v>0</v>
      </c>
      <c r="AE70" t="s">
        <v>341</v>
      </c>
      <c r="AF70" t="s">
        <v>341</v>
      </c>
      <c r="AG70">
        <v>0</v>
      </c>
      <c r="AH70" t="s">
        <v>341</v>
      </c>
      <c r="AI70" t="s">
        <v>346</v>
      </c>
      <c r="AJ70">
        <v>2</v>
      </c>
      <c r="AK70">
        <v>0</v>
      </c>
      <c r="AL70">
        <v>0</v>
      </c>
      <c r="AO70">
        <v>0</v>
      </c>
      <c r="AP70">
        <v>0</v>
      </c>
      <c r="AS70">
        <v>1</v>
      </c>
      <c r="AT70">
        <v>0</v>
      </c>
      <c r="AU70" s="2">
        <v>0.05</v>
      </c>
      <c r="AW70">
        <v>0</v>
      </c>
      <c r="AY70">
        <v>0</v>
      </c>
      <c r="BA70">
        <v>0</v>
      </c>
      <c r="BC70">
        <v>0</v>
      </c>
      <c r="BE70">
        <v>2</v>
      </c>
      <c r="BG70">
        <v>5</v>
      </c>
      <c r="BH70">
        <v>10</v>
      </c>
      <c r="BI70">
        <v>0</v>
      </c>
      <c r="BL70">
        <v>1</v>
      </c>
      <c r="BM70">
        <v>0</v>
      </c>
      <c r="BO70">
        <v>0</v>
      </c>
      <c r="BP70">
        <v>3</v>
      </c>
      <c r="BQ70">
        <v>0</v>
      </c>
      <c r="BR70">
        <v>0</v>
      </c>
      <c r="BS70">
        <v>2</v>
      </c>
      <c r="BT70">
        <v>0</v>
      </c>
      <c r="BU70">
        <v>0</v>
      </c>
      <c r="BV70">
        <v>0</v>
      </c>
      <c r="BW70">
        <v>0</v>
      </c>
      <c r="BX70">
        <v>0</v>
      </c>
      <c r="BY70">
        <v>0</v>
      </c>
      <c r="BZ70">
        <v>0</v>
      </c>
      <c r="CA70">
        <v>0</v>
      </c>
      <c r="CB70">
        <v>0</v>
      </c>
      <c r="CC70">
        <v>0</v>
      </c>
      <c r="CD70">
        <v>0</v>
      </c>
      <c r="CE70">
        <v>0</v>
      </c>
      <c r="CF70">
        <v>0</v>
      </c>
      <c r="CH70" t="s">
        <v>341</v>
      </c>
      <c r="CK70">
        <v>8</v>
      </c>
      <c r="CM70">
        <v>10</v>
      </c>
      <c r="CO70">
        <v>5</v>
      </c>
      <c r="CQ70">
        <v>10</v>
      </c>
      <c r="CS70">
        <v>12</v>
      </c>
      <c r="CU70">
        <v>2</v>
      </c>
      <c r="CW70">
        <v>0</v>
      </c>
      <c r="CY70">
        <v>12</v>
      </c>
      <c r="DA70">
        <v>10</v>
      </c>
      <c r="DC70">
        <v>20</v>
      </c>
      <c r="DE70">
        <v>0</v>
      </c>
      <c r="DG70">
        <v>25</v>
      </c>
      <c r="DI70">
        <v>15</v>
      </c>
      <c r="DK70" t="s">
        <v>1380</v>
      </c>
      <c r="DL70" t="s">
        <v>1381</v>
      </c>
      <c r="DM70" t="s">
        <v>341</v>
      </c>
      <c r="DP70" t="s">
        <v>341</v>
      </c>
      <c r="DR70" t="s">
        <v>342</v>
      </c>
      <c r="DS70">
        <v>1</v>
      </c>
      <c r="DT70">
        <v>1</v>
      </c>
      <c r="DU70">
        <v>1</v>
      </c>
      <c r="DV70">
        <v>1</v>
      </c>
      <c r="DW70">
        <v>0</v>
      </c>
      <c r="DX70">
        <v>0</v>
      </c>
      <c r="DY70" t="s">
        <v>1382</v>
      </c>
      <c r="EA70">
        <v>0.5</v>
      </c>
      <c r="EB70" t="s">
        <v>351</v>
      </c>
      <c r="EC70" t="s">
        <v>1383</v>
      </c>
      <c r="ED70">
        <v>0</v>
      </c>
      <c r="EF70">
        <v>0</v>
      </c>
      <c r="EH70">
        <v>0</v>
      </c>
      <c r="EJ70">
        <v>0</v>
      </c>
      <c r="EL70">
        <v>0</v>
      </c>
      <c r="EN70" t="s">
        <v>342</v>
      </c>
      <c r="EO70" t="s">
        <v>353</v>
      </c>
      <c r="EP70" t="s">
        <v>1384</v>
      </c>
      <c r="EQ70" t="s">
        <v>342</v>
      </c>
      <c r="ER70">
        <v>1</v>
      </c>
      <c r="ES70">
        <v>0</v>
      </c>
      <c r="ET70">
        <v>1</v>
      </c>
      <c r="EU70">
        <v>0</v>
      </c>
      <c r="EW70">
        <v>0</v>
      </c>
      <c r="EX70">
        <v>0</v>
      </c>
      <c r="EY70">
        <v>0</v>
      </c>
      <c r="EZ70">
        <v>0</v>
      </c>
      <c r="FA70">
        <v>0</v>
      </c>
      <c r="FB70">
        <v>0</v>
      </c>
      <c r="FC70">
        <v>0</v>
      </c>
      <c r="FD70">
        <v>0</v>
      </c>
      <c r="FE70">
        <v>0</v>
      </c>
      <c r="FF70">
        <v>0</v>
      </c>
      <c r="FG70">
        <v>0</v>
      </c>
      <c r="FH70">
        <v>0</v>
      </c>
      <c r="FI70">
        <v>0</v>
      </c>
      <c r="FJ70">
        <v>0</v>
      </c>
      <c r="FK70">
        <v>0</v>
      </c>
      <c r="FL70">
        <v>0</v>
      </c>
      <c r="FM70">
        <v>0</v>
      </c>
      <c r="FN70">
        <v>0</v>
      </c>
      <c r="FO70">
        <v>0</v>
      </c>
      <c r="FP70">
        <v>0</v>
      </c>
      <c r="FQ70">
        <v>0</v>
      </c>
      <c r="FR70">
        <v>0</v>
      </c>
      <c r="FS70">
        <v>0</v>
      </c>
      <c r="FT70">
        <v>0</v>
      </c>
      <c r="FU70">
        <v>0</v>
      </c>
      <c r="FV70">
        <v>0</v>
      </c>
      <c r="FW70">
        <v>0</v>
      </c>
      <c r="FX70">
        <v>0</v>
      </c>
      <c r="FY70">
        <v>0</v>
      </c>
      <c r="FZ70">
        <v>0</v>
      </c>
      <c r="GA70">
        <v>0</v>
      </c>
      <c r="GB70">
        <v>0</v>
      </c>
      <c r="GC70">
        <v>0</v>
      </c>
      <c r="GD70">
        <v>0</v>
      </c>
      <c r="GE70">
        <v>0</v>
      </c>
      <c r="GF70">
        <v>0</v>
      </c>
      <c r="GG70">
        <v>0</v>
      </c>
      <c r="GH70">
        <v>0</v>
      </c>
      <c r="GI70">
        <v>0</v>
      </c>
      <c r="GJ70">
        <v>0</v>
      </c>
      <c r="GK70">
        <v>1</v>
      </c>
      <c r="GL70">
        <v>0</v>
      </c>
      <c r="GM70">
        <v>0</v>
      </c>
      <c r="GN70">
        <v>0</v>
      </c>
      <c r="GO70">
        <v>0</v>
      </c>
      <c r="GP70">
        <v>0</v>
      </c>
      <c r="GQ70">
        <v>0</v>
      </c>
      <c r="GR70">
        <v>1</v>
      </c>
      <c r="GS70">
        <v>0</v>
      </c>
      <c r="GT70">
        <v>0</v>
      </c>
      <c r="GU70">
        <v>0</v>
      </c>
      <c r="GV70">
        <v>0</v>
      </c>
      <c r="GW70">
        <v>0</v>
      </c>
      <c r="GX70">
        <v>0</v>
      </c>
      <c r="GY70">
        <v>0</v>
      </c>
      <c r="GZ70">
        <v>0</v>
      </c>
      <c r="HA70">
        <v>0</v>
      </c>
      <c r="HB70">
        <v>0</v>
      </c>
      <c r="HC70">
        <v>0</v>
      </c>
      <c r="HD70">
        <v>0</v>
      </c>
      <c r="HE70">
        <v>0</v>
      </c>
      <c r="HF70">
        <v>0</v>
      </c>
      <c r="HG70">
        <v>1</v>
      </c>
      <c r="HH70">
        <v>0</v>
      </c>
      <c r="HI70">
        <v>0</v>
      </c>
      <c r="HJ70">
        <v>0</v>
      </c>
      <c r="HK70">
        <v>0</v>
      </c>
      <c r="HL70">
        <v>0</v>
      </c>
      <c r="HM70">
        <v>0</v>
      </c>
      <c r="HN70">
        <v>0</v>
      </c>
      <c r="HO70">
        <v>0</v>
      </c>
      <c r="HP70">
        <v>0</v>
      </c>
      <c r="HQ70">
        <v>0</v>
      </c>
      <c r="HR70">
        <v>0</v>
      </c>
      <c r="HS70">
        <v>0</v>
      </c>
      <c r="HT70">
        <v>1</v>
      </c>
      <c r="HU70">
        <v>0</v>
      </c>
      <c r="HV70">
        <v>0</v>
      </c>
      <c r="HW70">
        <v>0</v>
      </c>
      <c r="HX70">
        <v>0</v>
      </c>
      <c r="HY70">
        <v>0</v>
      </c>
      <c r="HZ70">
        <v>0</v>
      </c>
      <c r="IA70">
        <v>0</v>
      </c>
      <c r="IB70">
        <v>0</v>
      </c>
      <c r="IC70">
        <v>0</v>
      </c>
      <c r="ID70">
        <v>0</v>
      </c>
      <c r="IE70">
        <v>0</v>
      </c>
      <c r="IF70">
        <v>0</v>
      </c>
      <c r="IG70">
        <v>0</v>
      </c>
      <c r="IH70">
        <v>0</v>
      </c>
      <c r="IJ70" t="s">
        <v>342</v>
      </c>
      <c r="IK70" t="s">
        <v>341</v>
      </c>
      <c r="IL70" t="s">
        <v>342</v>
      </c>
      <c r="IM70" t="s">
        <v>341</v>
      </c>
      <c r="IO70" t="s">
        <v>1385</v>
      </c>
      <c r="IP70" t="s">
        <v>342</v>
      </c>
      <c r="IQ70" t="s">
        <v>1386</v>
      </c>
      <c r="IR70" t="s">
        <v>342</v>
      </c>
      <c r="IS70" t="s">
        <v>341</v>
      </c>
      <c r="IT70" t="s">
        <v>341</v>
      </c>
      <c r="IV70" t="s">
        <v>341</v>
      </c>
      <c r="IW70" t="s">
        <v>341</v>
      </c>
      <c r="IX70" t="s">
        <v>341</v>
      </c>
      <c r="IY70" t="s">
        <v>341</v>
      </c>
      <c r="IZ70" t="s">
        <v>341</v>
      </c>
      <c r="JB70" t="s">
        <v>342</v>
      </c>
      <c r="JD70" t="s">
        <v>357</v>
      </c>
      <c r="JE70" t="s">
        <v>1387</v>
      </c>
      <c r="JF70" t="s">
        <v>341</v>
      </c>
      <c r="JG70" t="s">
        <v>341</v>
      </c>
      <c r="JH70" t="s">
        <v>341</v>
      </c>
      <c r="JI70" t="s">
        <v>341</v>
      </c>
      <c r="JJ70" t="s">
        <v>341</v>
      </c>
      <c r="JK70" t="s">
        <v>341</v>
      </c>
      <c r="JL70" t="s">
        <v>341</v>
      </c>
      <c r="JM70" t="s">
        <v>341</v>
      </c>
      <c r="JN70" t="s">
        <v>341</v>
      </c>
      <c r="JO70" t="s">
        <v>341</v>
      </c>
      <c r="JP70" t="s">
        <v>342</v>
      </c>
      <c r="JQ70" t="s">
        <v>668</v>
      </c>
      <c r="JR70">
        <v>10</v>
      </c>
      <c r="JS70">
        <v>20</v>
      </c>
      <c r="JT70">
        <v>30</v>
      </c>
      <c r="JU70">
        <v>30</v>
      </c>
      <c r="JV70">
        <v>20</v>
      </c>
      <c r="JW70">
        <v>0</v>
      </c>
      <c r="JX70">
        <v>0</v>
      </c>
      <c r="JY70">
        <v>0</v>
      </c>
      <c r="JZ70">
        <v>0</v>
      </c>
      <c r="KA70">
        <v>0</v>
      </c>
      <c r="KB70">
        <v>0</v>
      </c>
      <c r="KC70">
        <v>0</v>
      </c>
      <c r="KD70">
        <v>0</v>
      </c>
      <c r="KE70">
        <v>0</v>
      </c>
      <c r="KF70">
        <v>0</v>
      </c>
      <c r="KG70">
        <v>0</v>
      </c>
      <c r="KH70">
        <v>0</v>
      </c>
      <c r="KI70">
        <v>0</v>
      </c>
      <c r="KJ70">
        <v>0</v>
      </c>
      <c r="KK70">
        <v>0</v>
      </c>
      <c r="KL70">
        <v>0</v>
      </c>
      <c r="KM70">
        <v>0</v>
      </c>
      <c r="KN70">
        <v>0</v>
      </c>
      <c r="KO70">
        <v>0</v>
      </c>
      <c r="KP70">
        <v>0</v>
      </c>
      <c r="KQ70">
        <v>1</v>
      </c>
      <c r="KR70">
        <v>0</v>
      </c>
      <c r="KS70">
        <v>0</v>
      </c>
      <c r="KT70">
        <v>0</v>
      </c>
      <c r="KU70">
        <v>0</v>
      </c>
      <c r="KV70">
        <v>0</v>
      </c>
      <c r="KW70">
        <v>0</v>
      </c>
      <c r="KX70">
        <v>0</v>
      </c>
      <c r="KY70">
        <v>0</v>
      </c>
      <c r="KZ70">
        <v>0</v>
      </c>
      <c r="LA70">
        <v>0</v>
      </c>
      <c r="LB70">
        <v>0</v>
      </c>
      <c r="LC70">
        <v>0</v>
      </c>
      <c r="LD70">
        <v>0</v>
      </c>
      <c r="LE70">
        <v>0</v>
      </c>
      <c r="LF70">
        <v>0</v>
      </c>
      <c r="LG70">
        <v>0</v>
      </c>
      <c r="LH70">
        <v>0</v>
      </c>
      <c r="LI70">
        <v>0</v>
      </c>
      <c r="LJ70">
        <v>0</v>
      </c>
      <c r="LK70">
        <v>1</v>
      </c>
      <c r="LL70">
        <v>0</v>
      </c>
      <c r="LM70">
        <v>0</v>
      </c>
      <c r="LN70">
        <v>0</v>
      </c>
      <c r="LO70">
        <v>0</v>
      </c>
      <c r="LP70">
        <v>0</v>
      </c>
      <c r="LQ70">
        <v>0</v>
      </c>
      <c r="LR70">
        <v>0</v>
      </c>
      <c r="LS70">
        <v>1</v>
      </c>
      <c r="LT70">
        <v>0</v>
      </c>
      <c r="LU70">
        <v>0</v>
      </c>
      <c r="LV70">
        <v>0</v>
      </c>
      <c r="LW70" t="s">
        <v>341</v>
      </c>
      <c r="LX70" t="s">
        <v>341</v>
      </c>
      <c r="LY70">
        <v>0</v>
      </c>
      <c r="LZ70">
        <v>0</v>
      </c>
      <c r="MA70">
        <v>0</v>
      </c>
      <c r="MB70">
        <v>0</v>
      </c>
      <c r="ME70">
        <v>1</v>
      </c>
      <c r="MF70">
        <v>0</v>
      </c>
      <c r="MG70">
        <v>0</v>
      </c>
      <c r="MH70">
        <v>0</v>
      </c>
      <c r="MI70">
        <v>0</v>
      </c>
      <c r="MK70">
        <v>0</v>
      </c>
      <c r="ML70">
        <v>0</v>
      </c>
      <c r="MM70">
        <v>0</v>
      </c>
      <c r="MN70">
        <v>1</v>
      </c>
      <c r="MO70">
        <v>0</v>
      </c>
    </row>
    <row r="71" spans="1:353" x14ac:dyDescent="0.25">
      <c r="A71">
        <v>724000</v>
      </c>
      <c r="B71" t="s">
        <v>1388</v>
      </c>
      <c r="C71" t="s">
        <v>1389</v>
      </c>
      <c r="D71" t="s">
        <v>342</v>
      </c>
      <c r="G71">
        <v>0</v>
      </c>
      <c r="H71">
        <v>0</v>
      </c>
      <c r="I71">
        <v>0</v>
      </c>
      <c r="J71">
        <v>0</v>
      </c>
      <c r="K71">
        <v>0</v>
      </c>
      <c r="L71">
        <v>0</v>
      </c>
      <c r="M71">
        <v>1</v>
      </c>
      <c r="N71" t="s">
        <v>434</v>
      </c>
      <c r="O71">
        <v>1</v>
      </c>
      <c r="P71">
        <v>0</v>
      </c>
      <c r="Q71">
        <v>0</v>
      </c>
      <c r="R71">
        <v>1</v>
      </c>
      <c r="S71">
        <v>1</v>
      </c>
      <c r="T71">
        <v>0</v>
      </c>
      <c r="U71">
        <v>0</v>
      </c>
      <c r="V71">
        <v>0</v>
      </c>
      <c r="W71">
        <v>1</v>
      </c>
      <c r="X71">
        <v>0</v>
      </c>
      <c r="Y71">
        <v>1</v>
      </c>
      <c r="Z71">
        <v>0</v>
      </c>
      <c r="AA71" t="s">
        <v>1390</v>
      </c>
      <c r="AC71" t="s">
        <v>341</v>
      </c>
      <c r="AD71" t="s">
        <v>434</v>
      </c>
      <c r="AE71" t="s">
        <v>341</v>
      </c>
      <c r="AF71" t="s">
        <v>341</v>
      </c>
      <c r="AG71" t="s">
        <v>435</v>
      </c>
      <c r="AH71" t="s">
        <v>341</v>
      </c>
      <c r="AI71" t="s">
        <v>366</v>
      </c>
      <c r="AJ71">
        <v>-20</v>
      </c>
      <c r="AK71">
        <v>0</v>
      </c>
      <c r="AL71">
        <v>0</v>
      </c>
      <c r="AO71">
        <v>0</v>
      </c>
      <c r="AP71">
        <v>0</v>
      </c>
      <c r="AS71">
        <v>1</v>
      </c>
      <c r="AT71">
        <v>0</v>
      </c>
      <c r="AU71">
        <v>0</v>
      </c>
      <c r="AV71" t="s">
        <v>1391</v>
      </c>
      <c r="BQ71">
        <v>2</v>
      </c>
      <c r="BS71">
        <v>1</v>
      </c>
      <c r="BT71">
        <v>1</v>
      </c>
      <c r="CC71">
        <v>1</v>
      </c>
      <c r="CD71">
        <v>1</v>
      </c>
      <c r="CG71" t="s">
        <v>1392</v>
      </c>
      <c r="CH71" t="s">
        <v>341</v>
      </c>
      <c r="CJ71" t="s">
        <v>1393</v>
      </c>
      <c r="CK71">
        <v>3</v>
      </c>
      <c r="CQ71">
        <v>15</v>
      </c>
      <c r="CS71">
        <v>3</v>
      </c>
      <c r="CY71">
        <v>1</v>
      </c>
      <c r="DA71">
        <v>2</v>
      </c>
      <c r="DC71">
        <v>10</v>
      </c>
      <c r="DG71">
        <v>10</v>
      </c>
      <c r="DI71">
        <v>13</v>
      </c>
      <c r="DK71" t="s">
        <v>1394</v>
      </c>
      <c r="DL71" t="s">
        <v>1395</v>
      </c>
      <c r="DM71" t="s">
        <v>342</v>
      </c>
      <c r="DN71" t="s">
        <v>1396</v>
      </c>
      <c r="DO71" t="s">
        <v>688</v>
      </c>
      <c r="DP71" t="s">
        <v>342</v>
      </c>
      <c r="DQ71" t="s">
        <v>1397</v>
      </c>
      <c r="DR71" t="s">
        <v>342</v>
      </c>
      <c r="DS71">
        <v>0</v>
      </c>
      <c r="DT71">
        <v>0</v>
      </c>
      <c r="DU71">
        <v>1</v>
      </c>
      <c r="DV71">
        <v>0</v>
      </c>
      <c r="DW71">
        <v>0</v>
      </c>
      <c r="DX71">
        <v>1</v>
      </c>
      <c r="DZ71" t="s">
        <v>1398</v>
      </c>
      <c r="EA71">
        <v>0.25</v>
      </c>
      <c r="EB71" t="s">
        <v>351</v>
      </c>
      <c r="EC71" t="s">
        <v>1399</v>
      </c>
      <c r="ED71">
        <v>0</v>
      </c>
      <c r="EE71">
        <v>0</v>
      </c>
      <c r="EF71">
        <v>1</v>
      </c>
      <c r="EG71">
        <v>5</v>
      </c>
      <c r="EH71">
        <v>5</v>
      </c>
      <c r="EI71">
        <v>5</v>
      </c>
      <c r="EJ71">
        <v>2</v>
      </c>
      <c r="EK71">
        <v>2</v>
      </c>
      <c r="EL71">
        <v>0</v>
      </c>
      <c r="EM71">
        <v>0</v>
      </c>
      <c r="EN71" t="s">
        <v>342</v>
      </c>
      <c r="EO71" t="s">
        <v>353</v>
      </c>
      <c r="EP71" t="s">
        <v>1400</v>
      </c>
      <c r="EQ71" t="s">
        <v>341</v>
      </c>
      <c r="ER71">
        <v>0</v>
      </c>
      <c r="ES71">
        <v>0</v>
      </c>
      <c r="ET71">
        <v>0</v>
      </c>
      <c r="EU71">
        <v>0</v>
      </c>
      <c r="EW71">
        <v>0</v>
      </c>
      <c r="EX71">
        <v>0</v>
      </c>
      <c r="EY71">
        <v>0</v>
      </c>
      <c r="EZ71">
        <v>0</v>
      </c>
      <c r="FA71">
        <v>0</v>
      </c>
      <c r="FB71">
        <v>0</v>
      </c>
      <c r="FC71">
        <v>0</v>
      </c>
      <c r="FD71">
        <v>0</v>
      </c>
      <c r="FE71">
        <v>0</v>
      </c>
      <c r="FF71">
        <v>0</v>
      </c>
      <c r="FG71">
        <v>0</v>
      </c>
      <c r="FH71">
        <v>0</v>
      </c>
      <c r="FI71">
        <v>0</v>
      </c>
      <c r="FJ71">
        <v>0</v>
      </c>
      <c r="FK71">
        <v>0</v>
      </c>
      <c r="FL71">
        <v>1</v>
      </c>
      <c r="FM71">
        <v>0</v>
      </c>
      <c r="FN71">
        <v>0</v>
      </c>
      <c r="FO71">
        <v>0</v>
      </c>
      <c r="FP71">
        <v>0</v>
      </c>
      <c r="FQ71">
        <v>0</v>
      </c>
      <c r="FR71">
        <v>0</v>
      </c>
      <c r="FS71">
        <v>0</v>
      </c>
      <c r="FT71">
        <v>0</v>
      </c>
      <c r="FU71">
        <v>0</v>
      </c>
      <c r="FV71">
        <v>0</v>
      </c>
      <c r="FW71">
        <v>0</v>
      </c>
      <c r="FX71">
        <v>0</v>
      </c>
      <c r="FY71">
        <v>0</v>
      </c>
      <c r="FZ71">
        <v>0</v>
      </c>
      <c r="GA71">
        <v>0</v>
      </c>
      <c r="GB71">
        <v>0</v>
      </c>
      <c r="GC71">
        <v>0</v>
      </c>
      <c r="GD71">
        <v>0</v>
      </c>
      <c r="GE71">
        <v>0</v>
      </c>
      <c r="GF71">
        <v>1</v>
      </c>
      <c r="GG71">
        <v>0</v>
      </c>
      <c r="GH71">
        <v>0</v>
      </c>
      <c r="GI71">
        <v>0</v>
      </c>
      <c r="GJ71">
        <v>0</v>
      </c>
      <c r="GK71">
        <v>1</v>
      </c>
      <c r="GL71">
        <v>0</v>
      </c>
      <c r="GM71">
        <v>0</v>
      </c>
      <c r="GN71">
        <v>0</v>
      </c>
      <c r="GO71">
        <v>0</v>
      </c>
      <c r="GP71">
        <v>1</v>
      </c>
      <c r="GQ71">
        <v>0</v>
      </c>
      <c r="GR71">
        <v>0</v>
      </c>
      <c r="GS71">
        <v>0</v>
      </c>
      <c r="GT71">
        <v>0</v>
      </c>
      <c r="GU71">
        <v>0</v>
      </c>
      <c r="GV71">
        <v>0</v>
      </c>
      <c r="GW71">
        <v>0</v>
      </c>
      <c r="GX71">
        <v>0</v>
      </c>
      <c r="GY71">
        <v>0</v>
      </c>
      <c r="GZ71">
        <v>1</v>
      </c>
      <c r="HA71">
        <v>0</v>
      </c>
      <c r="HB71">
        <v>0</v>
      </c>
      <c r="HC71">
        <v>0</v>
      </c>
      <c r="HD71">
        <v>0</v>
      </c>
      <c r="HE71">
        <v>1</v>
      </c>
      <c r="HF71">
        <v>0</v>
      </c>
      <c r="HG71">
        <v>0</v>
      </c>
      <c r="HH71">
        <v>0</v>
      </c>
      <c r="HI71">
        <v>0</v>
      </c>
      <c r="HJ71">
        <v>0</v>
      </c>
      <c r="HK71">
        <v>0</v>
      </c>
      <c r="HL71">
        <v>0</v>
      </c>
      <c r="HM71">
        <v>0</v>
      </c>
      <c r="HN71">
        <v>0</v>
      </c>
      <c r="HO71">
        <v>0</v>
      </c>
      <c r="HP71">
        <v>1</v>
      </c>
      <c r="HQ71">
        <v>0</v>
      </c>
      <c r="HR71">
        <v>0</v>
      </c>
      <c r="HS71">
        <v>0</v>
      </c>
      <c r="HT71">
        <v>0</v>
      </c>
      <c r="HU71">
        <v>0</v>
      </c>
      <c r="HV71">
        <v>0</v>
      </c>
      <c r="HW71">
        <v>0</v>
      </c>
      <c r="HX71">
        <v>0</v>
      </c>
      <c r="HY71">
        <v>0</v>
      </c>
      <c r="HZ71">
        <v>0</v>
      </c>
      <c r="IA71">
        <v>0</v>
      </c>
      <c r="IB71">
        <v>1</v>
      </c>
      <c r="IC71">
        <v>0</v>
      </c>
      <c r="ID71">
        <v>0</v>
      </c>
      <c r="IE71">
        <v>0</v>
      </c>
      <c r="IF71">
        <v>0</v>
      </c>
      <c r="IG71">
        <v>0</v>
      </c>
      <c r="IH71">
        <v>0</v>
      </c>
      <c r="IJ71" t="s">
        <v>342</v>
      </c>
      <c r="IK71" t="s">
        <v>342</v>
      </c>
      <c r="IL71" t="s">
        <v>342</v>
      </c>
      <c r="IM71" t="s">
        <v>342</v>
      </c>
      <c r="IN71" t="s">
        <v>1401</v>
      </c>
      <c r="IO71" t="s">
        <v>1402</v>
      </c>
      <c r="IP71" t="s">
        <v>341</v>
      </c>
      <c r="IR71" t="s">
        <v>381</v>
      </c>
      <c r="IS71" t="s">
        <v>341</v>
      </c>
      <c r="IT71" t="s">
        <v>341</v>
      </c>
      <c r="IV71" t="s">
        <v>341</v>
      </c>
      <c r="IW71" t="s">
        <v>341</v>
      </c>
      <c r="IX71" t="s">
        <v>341</v>
      </c>
      <c r="IY71" t="s">
        <v>341</v>
      </c>
      <c r="IZ71" t="s">
        <v>341</v>
      </c>
      <c r="JB71" t="s">
        <v>342</v>
      </c>
      <c r="JD71" t="s">
        <v>357</v>
      </c>
      <c r="JE71" t="s">
        <v>1403</v>
      </c>
      <c r="JF71" t="s">
        <v>341</v>
      </c>
      <c r="JG71" t="s">
        <v>341</v>
      </c>
      <c r="JH71" t="s">
        <v>341</v>
      </c>
      <c r="JI71" t="s">
        <v>341</v>
      </c>
      <c r="JJ71" t="s">
        <v>341</v>
      </c>
      <c r="JK71" t="s">
        <v>341</v>
      </c>
      <c r="JL71" t="s">
        <v>341</v>
      </c>
      <c r="JM71" t="s">
        <v>341</v>
      </c>
      <c r="JN71" t="s">
        <v>341</v>
      </c>
      <c r="JO71" t="s">
        <v>341</v>
      </c>
      <c r="JP71" t="s">
        <v>668</v>
      </c>
      <c r="JQ71" t="s">
        <v>668</v>
      </c>
      <c r="JR71">
        <v>15</v>
      </c>
      <c r="JS71">
        <v>30</v>
      </c>
      <c r="JT71">
        <v>30</v>
      </c>
      <c r="JU71">
        <v>25</v>
      </c>
      <c r="JV71">
        <v>15</v>
      </c>
      <c r="JW71">
        <v>0</v>
      </c>
      <c r="JX71">
        <v>0</v>
      </c>
      <c r="JY71">
        <v>0</v>
      </c>
      <c r="JZ71">
        <v>0</v>
      </c>
      <c r="KA71">
        <v>0</v>
      </c>
      <c r="KB71">
        <v>0</v>
      </c>
      <c r="KC71">
        <v>0</v>
      </c>
      <c r="KD71">
        <v>0</v>
      </c>
      <c r="KE71">
        <v>0</v>
      </c>
      <c r="KF71">
        <v>0</v>
      </c>
      <c r="KG71">
        <v>0</v>
      </c>
      <c r="KH71">
        <v>0</v>
      </c>
      <c r="KI71">
        <v>0</v>
      </c>
      <c r="KJ71">
        <v>0</v>
      </c>
      <c r="KK71">
        <v>0</v>
      </c>
      <c r="KL71">
        <v>0</v>
      </c>
      <c r="KM71">
        <v>0</v>
      </c>
      <c r="KN71">
        <v>0</v>
      </c>
      <c r="KO71">
        <v>1</v>
      </c>
      <c r="KP71">
        <v>0</v>
      </c>
      <c r="KQ71">
        <v>0</v>
      </c>
      <c r="KR71">
        <v>0</v>
      </c>
      <c r="KS71">
        <v>0</v>
      </c>
      <c r="KT71">
        <v>1</v>
      </c>
      <c r="KU71">
        <v>0</v>
      </c>
      <c r="KV71">
        <v>0</v>
      </c>
      <c r="KW71">
        <v>0</v>
      </c>
      <c r="KX71">
        <v>0</v>
      </c>
      <c r="KY71">
        <v>0</v>
      </c>
      <c r="KZ71">
        <v>1</v>
      </c>
      <c r="LA71">
        <v>0</v>
      </c>
      <c r="LB71">
        <v>0</v>
      </c>
      <c r="LC71">
        <v>0</v>
      </c>
      <c r="LD71">
        <v>0</v>
      </c>
      <c r="LE71">
        <v>1</v>
      </c>
      <c r="LF71">
        <v>0</v>
      </c>
      <c r="LG71">
        <v>0</v>
      </c>
      <c r="LH71">
        <v>0</v>
      </c>
      <c r="LI71">
        <v>1</v>
      </c>
      <c r="LJ71">
        <v>0</v>
      </c>
      <c r="LK71">
        <v>1</v>
      </c>
      <c r="LL71">
        <v>0</v>
      </c>
      <c r="LM71">
        <v>0</v>
      </c>
      <c r="LN71">
        <v>0</v>
      </c>
      <c r="LO71">
        <v>0</v>
      </c>
      <c r="LP71">
        <v>0</v>
      </c>
      <c r="LQ71">
        <v>0</v>
      </c>
      <c r="LR71">
        <v>0</v>
      </c>
      <c r="LS71">
        <v>1</v>
      </c>
      <c r="LT71">
        <v>0</v>
      </c>
      <c r="LU71">
        <v>1</v>
      </c>
      <c r="LV71">
        <v>0</v>
      </c>
      <c r="LW71" t="s">
        <v>341</v>
      </c>
      <c r="LX71" t="s">
        <v>342</v>
      </c>
      <c r="LY71">
        <v>1</v>
      </c>
      <c r="LZ71">
        <v>0</v>
      </c>
      <c r="MA71">
        <v>0</v>
      </c>
      <c r="MB71">
        <v>0</v>
      </c>
      <c r="MD71" t="s">
        <v>1404</v>
      </c>
      <c r="ME71">
        <v>0</v>
      </c>
      <c r="MF71">
        <v>0</v>
      </c>
      <c r="MG71">
        <v>0</v>
      </c>
      <c r="MH71">
        <v>0</v>
      </c>
      <c r="MI71">
        <v>1</v>
      </c>
      <c r="MK71">
        <v>0</v>
      </c>
      <c r="ML71">
        <v>0</v>
      </c>
      <c r="MM71">
        <v>0</v>
      </c>
      <c r="MN71">
        <v>1</v>
      </c>
      <c r="MO71">
        <v>0</v>
      </c>
    </row>
    <row r="72" spans="1:353" x14ac:dyDescent="0.25">
      <c r="A72">
        <v>723000</v>
      </c>
      <c r="B72" t="s">
        <v>1405</v>
      </c>
      <c r="C72" t="s">
        <v>1406</v>
      </c>
      <c r="D72" t="s">
        <v>341</v>
      </c>
      <c r="E72" t="s">
        <v>343</v>
      </c>
      <c r="F72" t="s">
        <v>343</v>
      </c>
      <c r="G72">
        <v>0</v>
      </c>
      <c r="H72">
        <v>0</v>
      </c>
      <c r="I72">
        <v>0</v>
      </c>
      <c r="J72">
        <v>0</v>
      </c>
      <c r="K72">
        <v>0</v>
      </c>
      <c r="L72">
        <v>0</v>
      </c>
      <c r="M72">
        <v>1</v>
      </c>
      <c r="N72" t="s">
        <v>435</v>
      </c>
      <c r="O72">
        <v>1</v>
      </c>
      <c r="P72">
        <v>0</v>
      </c>
      <c r="Q72">
        <v>0</v>
      </c>
      <c r="R72">
        <v>0</v>
      </c>
      <c r="S72">
        <v>1</v>
      </c>
      <c r="T72">
        <v>0</v>
      </c>
      <c r="U72">
        <v>0</v>
      </c>
      <c r="V72">
        <v>0</v>
      </c>
      <c r="W72">
        <v>1</v>
      </c>
      <c r="X72">
        <v>1</v>
      </c>
      <c r="Y72">
        <v>0</v>
      </c>
      <c r="Z72">
        <v>0</v>
      </c>
      <c r="AC72" t="s">
        <v>341</v>
      </c>
      <c r="AD72" t="s">
        <v>408</v>
      </c>
      <c r="AE72" t="s">
        <v>341</v>
      </c>
      <c r="AF72" t="s">
        <v>341</v>
      </c>
      <c r="AG72" t="s">
        <v>408</v>
      </c>
      <c r="AH72" t="s">
        <v>341</v>
      </c>
      <c r="AI72" t="s">
        <v>366</v>
      </c>
      <c r="AJ72" t="e">
        <f>-opgjort forskelligt</f>
        <v>#NAME?</v>
      </c>
      <c r="AK72">
        <v>1</v>
      </c>
      <c r="AL72">
        <v>1</v>
      </c>
      <c r="AM72">
        <v>12</v>
      </c>
      <c r="AN72">
        <v>14047</v>
      </c>
      <c r="AO72">
        <v>0</v>
      </c>
      <c r="AP72">
        <v>0</v>
      </c>
      <c r="AS72">
        <v>0</v>
      </c>
      <c r="AT72">
        <v>0</v>
      </c>
      <c r="BE72">
        <v>1</v>
      </c>
      <c r="BH72">
        <v>11</v>
      </c>
      <c r="BJ72">
        <v>6</v>
      </c>
      <c r="BP72">
        <v>1</v>
      </c>
      <c r="BQ72">
        <v>1</v>
      </c>
      <c r="BR72">
        <v>3</v>
      </c>
      <c r="BT72">
        <v>2</v>
      </c>
      <c r="CB72">
        <v>3</v>
      </c>
      <c r="CF72">
        <v>1</v>
      </c>
      <c r="CG72" t="s">
        <v>1407</v>
      </c>
      <c r="CH72" t="s">
        <v>341</v>
      </c>
      <c r="CJ72" t="s">
        <v>1408</v>
      </c>
      <c r="CK72">
        <v>1</v>
      </c>
      <c r="CM72">
        <v>4</v>
      </c>
      <c r="CO72">
        <v>1</v>
      </c>
      <c r="CQ72">
        <v>4</v>
      </c>
      <c r="CS72">
        <v>10</v>
      </c>
      <c r="CU72">
        <v>1</v>
      </c>
      <c r="CW72">
        <v>0</v>
      </c>
      <c r="CY72">
        <v>3</v>
      </c>
      <c r="DA72">
        <v>2</v>
      </c>
      <c r="DC72">
        <v>30</v>
      </c>
      <c r="DE72">
        <v>0</v>
      </c>
      <c r="DG72">
        <v>85</v>
      </c>
      <c r="DI72">
        <v>53</v>
      </c>
      <c r="DK72" t="s">
        <v>1409</v>
      </c>
      <c r="DL72" t="s">
        <v>1410</v>
      </c>
      <c r="DM72" t="s">
        <v>342</v>
      </c>
      <c r="DN72" t="s">
        <v>1411</v>
      </c>
      <c r="DO72">
        <v>0.2</v>
      </c>
      <c r="DP72" t="s">
        <v>341</v>
      </c>
      <c r="DR72" t="s">
        <v>342</v>
      </c>
      <c r="DS72">
        <v>0</v>
      </c>
      <c r="DT72">
        <v>1</v>
      </c>
      <c r="DU72">
        <v>0</v>
      </c>
      <c r="DV72">
        <v>1</v>
      </c>
      <c r="DW72">
        <v>0</v>
      </c>
      <c r="DX72">
        <v>0</v>
      </c>
      <c r="DY72" t="s">
        <v>1412</v>
      </c>
      <c r="EA72">
        <v>0.2</v>
      </c>
      <c r="EB72" t="s">
        <v>351</v>
      </c>
      <c r="EC72" t="s">
        <v>1413</v>
      </c>
      <c r="ED72">
        <v>4</v>
      </c>
      <c r="EE72">
        <v>6</v>
      </c>
      <c r="EF72">
        <v>14</v>
      </c>
      <c r="EG72">
        <v>66</v>
      </c>
      <c r="EH72">
        <v>0</v>
      </c>
      <c r="EI72">
        <v>0</v>
      </c>
      <c r="EJ72">
        <v>22</v>
      </c>
      <c r="EK72">
        <v>104</v>
      </c>
      <c r="EL72">
        <v>0</v>
      </c>
      <c r="EM72">
        <v>0</v>
      </c>
      <c r="EN72" t="s">
        <v>342</v>
      </c>
      <c r="EO72" t="s">
        <v>341</v>
      </c>
      <c r="EQ72" t="s">
        <v>342</v>
      </c>
      <c r="ER72">
        <v>0</v>
      </c>
      <c r="ES72">
        <v>0</v>
      </c>
      <c r="ET72">
        <v>0</v>
      </c>
      <c r="EU72">
        <v>0</v>
      </c>
      <c r="EW72">
        <v>0</v>
      </c>
      <c r="EX72">
        <v>0</v>
      </c>
      <c r="EY72">
        <v>1</v>
      </c>
      <c r="EZ72">
        <v>0</v>
      </c>
      <c r="FA72">
        <v>0</v>
      </c>
      <c r="FB72">
        <v>0</v>
      </c>
      <c r="FC72">
        <v>0</v>
      </c>
      <c r="FD72">
        <v>0</v>
      </c>
      <c r="FE72">
        <v>0</v>
      </c>
      <c r="FF72">
        <v>0</v>
      </c>
      <c r="FG72">
        <v>0</v>
      </c>
      <c r="FH72">
        <v>0</v>
      </c>
      <c r="FI72">
        <v>0</v>
      </c>
      <c r="FJ72">
        <v>0</v>
      </c>
      <c r="FK72">
        <v>0</v>
      </c>
      <c r="FL72">
        <v>0</v>
      </c>
      <c r="FM72">
        <v>0</v>
      </c>
      <c r="FN72">
        <v>0</v>
      </c>
      <c r="FO72">
        <v>0</v>
      </c>
      <c r="FP72">
        <v>0</v>
      </c>
      <c r="FQ72">
        <v>0</v>
      </c>
      <c r="FR72">
        <v>0</v>
      </c>
      <c r="FS72">
        <v>0</v>
      </c>
      <c r="FT72">
        <v>0</v>
      </c>
      <c r="FU72">
        <v>0</v>
      </c>
      <c r="FV72">
        <v>0</v>
      </c>
      <c r="FW72">
        <v>0</v>
      </c>
      <c r="FX72">
        <v>1</v>
      </c>
      <c r="FY72">
        <v>0</v>
      </c>
      <c r="FZ72">
        <v>0</v>
      </c>
      <c r="GA72">
        <v>0</v>
      </c>
      <c r="GB72">
        <v>0</v>
      </c>
      <c r="GC72">
        <v>0</v>
      </c>
      <c r="GD72">
        <v>0</v>
      </c>
      <c r="GE72">
        <v>0</v>
      </c>
      <c r="GF72">
        <v>0</v>
      </c>
      <c r="GG72">
        <v>0</v>
      </c>
      <c r="GH72">
        <v>0</v>
      </c>
      <c r="GI72">
        <v>0</v>
      </c>
      <c r="GJ72">
        <v>0</v>
      </c>
      <c r="GK72">
        <v>0</v>
      </c>
      <c r="GL72">
        <v>0</v>
      </c>
      <c r="GM72">
        <v>0</v>
      </c>
      <c r="GN72">
        <v>0</v>
      </c>
      <c r="GO72">
        <v>0</v>
      </c>
      <c r="GP72">
        <v>0</v>
      </c>
      <c r="GQ72">
        <v>0</v>
      </c>
      <c r="GR72">
        <v>0</v>
      </c>
      <c r="GS72">
        <v>0</v>
      </c>
      <c r="GT72">
        <v>0</v>
      </c>
      <c r="GU72">
        <v>0</v>
      </c>
      <c r="GV72">
        <v>0</v>
      </c>
      <c r="GW72">
        <v>0</v>
      </c>
      <c r="GX72">
        <v>0</v>
      </c>
      <c r="GY72">
        <v>0</v>
      </c>
      <c r="GZ72">
        <v>0</v>
      </c>
      <c r="HA72">
        <v>0</v>
      </c>
      <c r="HB72">
        <v>1</v>
      </c>
      <c r="HC72">
        <v>0</v>
      </c>
      <c r="HD72">
        <v>0</v>
      </c>
      <c r="HE72">
        <v>0</v>
      </c>
      <c r="HF72">
        <v>0</v>
      </c>
      <c r="HG72">
        <v>1</v>
      </c>
      <c r="HH72">
        <v>0</v>
      </c>
      <c r="HI72">
        <v>0</v>
      </c>
      <c r="HJ72">
        <v>0</v>
      </c>
      <c r="HK72">
        <v>0</v>
      </c>
      <c r="HL72">
        <v>0</v>
      </c>
      <c r="HM72">
        <v>0</v>
      </c>
      <c r="HN72">
        <v>0</v>
      </c>
      <c r="HO72">
        <v>0</v>
      </c>
      <c r="HP72">
        <v>0</v>
      </c>
      <c r="HQ72">
        <v>0</v>
      </c>
      <c r="HR72">
        <v>0</v>
      </c>
      <c r="HS72">
        <v>0</v>
      </c>
      <c r="HT72">
        <v>0</v>
      </c>
      <c r="HU72">
        <v>0</v>
      </c>
      <c r="HV72">
        <v>0</v>
      </c>
      <c r="HW72">
        <v>0</v>
      </c>
      <c r="HX72">
        <v>0</v>
      </c>
      <c r="HY72">
        <v>0</v>
      </c>
      <c r="HZ72">
        <v>0</v>
      </c>
      <c r="IA72">
        <v>1</v>
      </c>
      <c r="IB72">
        <v>0</v>
      </c>
      <c r="IC72">
        <v>0</v>
      </c>
      <c r="ID72">
        <v>0</v>
      </c>
      <c r="IE72">
        <v>0</v>
      </c>
      <c r="IF72">
        <v>0</v>
      </c>
      <c r="IG72">
        <v>0</v>
      </c>
      <c r="IH72">
        <v>0</v>
      </c>
      <c r="IJ72" t="s">
        <v>342</v>
      </c>
      <c r="IK72" t="s">
        <v>342</v>
      </c>
      <c r="IL72" t="s">
        <v>342</v>
      </c>
      <c r="IM72" t="s">
        <v>341</v>
      </c>
      <c r="IO72" t="s">
        <v>342</v>
      </c>
      <c r="IP72" t="s">
        <v>342</v>
      </c>
      <c r="IQ72" t="s">
        <v>1414</v>
      </c>
      <c r="IR72" t="s">
        <v>381</v>
      </c>
      <c r="IS72" t="s">
        <v>341</v>
      </c>
      <c r="IT72" t="s">
        <v>341</v>
      </c>
      <c r="IV72" t="s">
        <v>341</v>
      </c>
      <c r="IW72" t="s">
        <v>341</v>
      </c>
      <c r="IX72" t="s">
        <v>341</v>
      </c>
      <c r="IY72" t="s">
        <v>341</v>
      </c>
      <c r="IZ72" t="s">
        <v>341</v>
      </c>
      <c r="JB72" t="s">
        <v>848</v>
      </c>
      <c r="JC72" t="s">
        <v>1415</v>
      </c>
      <c r="JD72" t="s">
        <v>341</v>
      </c>
      <c r="JF72" t="s">
        <v>341</v>
      </c>
      <c r="JG72" t="s">
        <v>341</v>
      </c>
      <c r="JH72" t="s">
        <v>341</v>
      </c>
      <c r="JI72" t="s">
        <v>341</v>
      </c>
      <c r="JJ72" t="s">
        <v>341</v>
      </c>
      <c r="JK72" t="s">
        <v>341</v>
      </c>
      <c r="JL72" t="s">
        <v>341</v>
      </c>
      <c r="JM72" t="s">
        <v>341</v>
      </c>
      <c r="JN72" t="s">
        <v>341</v>
      </c>
      <c r="JO72" t="s">
        <v>341</v>
      </c>
      <c r="JP72" t="s">
        <v>341</v>
      </c>
      <c r="JQ72" t="s">
        <v>341</v>
      </c>
      <c r="JR72">
        <v>20</v>
      </c>
      <c r="JS72">
        <v>31</v>
      </c>
      <c r="JT72">
        <v>33</v>
      </c>
      <c r="JU72">
        <v>16</v>
      </c>
      <c r="JV72">
        <v>14</v>
      </c>
      <c r="JW72">
        <v>1</v>
      </c>
      <c r="JX72">
        <v>0</v>
      </c>
      <c r="JY72">
        <v>1</v>
      </c>
      <c r="JZ72">
        <v>0</v>
      </c>
      <c r="KA72">
        <v>1</v>
      </c>
      <c r="KB72">
        <v>0</v>
      </c>
      <c r="KC72">
        <v>1</v>
      </c>
      <c r="KD72">
        <v>0</v>
      </c>
      <c r="KE72">
        <v>0</v>
      </c>
      <c r="KF72">
        <v>0</v>
      </c>
      <c r="KG72">
        <v>0</v>
      </c>
      <c r="KH72">
        <v>0</v>
      </c>
      <c r="KI72">
        <v>0</v>
      </c>
      <c r="KJ72">
        <v>0</v>
      </c>
      <c r="KK72">
        <v>0</v>
      </c>
      <c r="KL72">
        <v>0</v>
      </c>
      <c r="KM72">
        <v>1</v>
      </c>
      <c r="KN72">
        <v>0</v>
      </c>
      <c r="KO72">
        <v>1</v>
      </c>
      <c r="KP72">
        <v>0</v>
      </c>
      <c r="KQ72">
        <v>1</v>
      </c>
      <c r="KR72">
        <v>0</v>
      </c>
      <c r="KS72">
        <v>1</v>
      </c>
      <c r="KT72">
        <v>1</v>
      </c>
      <c r="KU72">
        <v>1</v>
      </c>
      <c r="KV72">
        <v>0</v>
      </c>
      <c r="KW72">
        <v>1</v>
      </c>
      <c r="KX72">
        <v>0</v>
      </c>
      <c r="KY72">
        <v>0</v>
      </c>
      <c r="KZ72">
        <v>0</v>
      </c>
      <c r="LA72">
        <v>0</v>
      </c>
      <c r="LB72">
        <v>0</v>
      </c>
      <c r="LC72">
        <v>1</v>
      </c>
      <c r="LD72">
        <v>0</v>
      </c>
      <c r="LE72">
        <v>1</v>
      </c>
      <c r="LF72">
        <v>0</v>
      </c>
      <c r="LG72">
        <v>1</v>
      </c>
      <c r="LH72">
        <v>0</v>
      </c>
      <c r="LI72">
        <v>1</v>
      </c>
      <c r="LJ72">
        <v>0</v>
      </c>
      <c r="LK72">
        <v>1</v>
      </c>
      <c r="LL72">
        <v>0</v>
      </c>
      <c r="LM72">
        <v>1</v>
      </c>
      <c r="LN72">
        <v>0</v>
      </c>
      <c r="LO72">
        <v>0</v>
      </c>
      <c r="LP72">
        <v>0</v>
      </c>
      <c r="LQ72">
        <v>0</v>
      </c>
      <c r="LR72">
        <v>0</v>
      </c>
      <c r="LS72">
        <v>0</v>
      </c>
      <c r="LT72">
        <v>0</v>
      </c>
      <c r="LU72">
        <v>0</v>
      </c>
      <c r="LV72">
        <v>0</v>
      </c>
      <c r="LW72" t="s">
        <v>342</v>
      </c>
      <c r="LX72" t="s">
        <v>342</v>
      </c>
      <c r="LY72">
        <v>1</v>
      </c>
      <c r="LZ72">
        <v>0</v>
      </c>
      <c r="MA72">
        <v>1</v>
      </c>
      <c r="MB72">
        <v>0</v>
      </c>
      <c r="MD72" t="s">
        <v>1416</v>
      </c>
      <c r="ME72">
        <v>1</v>
      </c>
      <c r="MF72">
        <v>1</v>
      </c>
      <c r="MG72">
        <v>0</v>
      </c>
      <c r="MH72">
        <v>1</v>
      </c>
      <c r="MI72">
        <v>0</v>
      </c>
      <c r="MJ72" t="s">
        <v>1417</v>
      </c>
      <c r="MK72">
        <v>0</v>
      </c>
      <c r="ML72">
        <v>0</v>
      </c>
      <c r="MM72">
        <v>0</v>
      </c>
      <c r="MN72">
        <v>1</v>
      </c>
      <c r="MO72">
        <v>0</v>
      </c>
    </row>
    <row r="73" spans="1:353" x14ac:dyDescent="0.25">
      <c r="A73">
        <v>720100</v>
      </c>
      <c r="B73" t="s">
        <v>1418</v>
      </c>
      <c r="C73" t="s">
        <v>1419</v>
      </c>
      <c r="D73" t="s">
        <v>341</v>
      </c>
      <c r="E73" t="s">
        <v>343</v>
      </c>
      <c r="F73" t="s">
        <v>343</v>
      </c>
      <c r="G73">
        <v>0</v>
      </c>
      <c r="H73">
        <v>0</v>
      </c>
      <c r="I73">
        <v>0</v>
      </c>
      <c r="J73">
        <v>0</v>
      </c>
      <c r="K73">
        <v>0</v>
      </c>
      <c r="L73">
        <v>0</v>
      </c>
      <c r="M73">
        <v>1</v>
      </c>
      <c r="N73" t="s">
        <v>435</v>
      </c>
      <c r="O73">
        <v>1</v>
      </c>
      <c r="P73">
        <v>0</v>
      </c>
      <c r="Q73">
        <v>0</v>
      </c>
      <c r="R73">
        <v>0</v>
      </c>
      <c r="S73">
        <v>0</v>
      </c>
      <c r="T73">
        <v>0</v>
      </c>
      <c r="U73">
        <v>0</v>
      </c>
      <c r="V73">
        <v>0</v>
      </c>
      <c r="W73">
        <v>0</v>
      </c>
      <c r="X73">
        <v>0</v>
      </c>
      <c r="Y73">
        <v>1</v>
      </c>
      <c r="Z73">
        <v>0</v>
      </c>
      <c r="AA73" t="s">
        <v>1420</v>
      </c>
      <c r="AC73" t="s">
        <v>341</v>
      </c>
      <c r="AD73" t="s">
        <v>1391</v>
      </c>
      <c r="AE73" t="s">
        <v>341</v>
      </c>
      <c r="AF73" t="s">
        <v>341</v>
      </c>
      <c r="AG73" t="s">
        <v>344</v>
      </c>
      <c r="AH73" t="s">
        <v>341</v>
      </c>
      <c r="AI73" t="s">
        <v>346</v>
      </c>
      <c r="AJ73" s="1">
        <v>40501</v>
      </c>
      <c r="AK73">
        <v>0</v>
      </c>
      <c r="AL73">
        <v>0</v>
      </c>
      <c r="AO73">
        <v>0</v>
      </c>
      <c r="AP73">
        <v>0</v>
      </c>
      <c r="AS73">
        <v>1</v>
      </c>
      <c r="AT73">
        <v>1</v>
      </c>
      <c r="AU73" s="2">
        <v>0.05</v>
      </c>
      <c r="AV73">
        <v>10</v>
      </c>
      <c r="BG73">
        <v>18</v>
      </c>
      <c r="BH73">
        <v>18</v>
      </c>
      <c r="BO73">
        <v>1</v>
      </c>
      <c r="BP73">
        <v>1</v>
      </c>
      <c r="BQ73">
        <v>1</v>
      </c>
      <c r="BS73">
        <v>2</v>
      </c>
      <c r="CG73" t="s">
        <v>1421</v>
      </c>
      <c r="CH73" t="s">
        <v>353</v>
      </c>
      <c r="CI73" t="s">
        <v>1422</v>
      </c>
      <c r="CJ73" t="s">
        <v>1423</v>
      </c>
      <c r="CK73">
        <v>0</v>
      </c>
      <c r="CM73">
        <v>14</v>
      </c>
      <c r="CO73">
        <v>1</v>
      </c>
      <c r="CQ73">
        <v>6</v>
      </c>
      <c r="CS73">
        <v>4</v>
      </c>
      <c r="CU73">
        <v>1</v>
      </c>
      <c r="CW73">
        <v>5</v>
      </c>
      <c r="CY73">
        <v>2</v>
      </c>
      <c r="DA73">
        <v>1</v>
      </c>
      <c r="DC73">
        <v>4</v>
      </c>
      <c r="DE73">
        <v>2</v>
      </c>
      <c r="DG73">
        <v>66</v>
      </c>
      <c r="DI73">
        <v>6</v>
      </c>
      <c r="DK73" t="s">
        <v>1424</v>
      </c>
      <c r="DL73" t="s">
        <v>1425</v>
      </c>
      <c r="DM73" t="s">
        <v>342</v>
      </c>
      <c r="DN73" t="s">
        <v>1426</v>
      </c>
      <c r="DO73">
        <v>175</v>
      </c>
      <c r="DP73" t="s">
        <v>342</v>
      </c>
      <c r="DQ73" t="s">
        <v>1427</v>
      </c>
      <c r="DR73" t="s">
        <v>342</v>
      </c>
      <c r="DS73">
        <v>0</v>
      </c>
      <c r="DT73">
        <v>0</v>
      </c>
      <c r="DU73">
        <v>0</v>
      </c>
      <c r="DV73">
        <v>0</v>
      </c>
      <c r="DW73">
        <v>0</v>
      </c>
      <c r="DX73">
        <v>1</v>
      </c>
      <c r="DZ73" t="s">
        <v>1428</v>
      </c>
      <c r="EA73">
        <v>2.5000000000000001E-2</v>
      </c>
      <c r="EB73" t="s">
        <v>351</v>
      </c>
      <c r="EC73" t="s">
        <v>1429</v>
      </c>
      <c r="ED73">
        <v>0</v>
      </c>
      <c r="EF73">
        <v>0</v>
      </c>
      <c r="EH73">
        <v>0</v>
      </c>
      <c r="EJ73">
        <v>0</v>
      </c>
      <c r="EL73">
        <v>0</v>
      </c>
      <c r="EN73" t="s">
        <v>341</v>
      </c>
      <c r="EO73" t="s">
        <v>353</v>
      </c>
      <c r="EP73" t="s">
        <v>1430</v>
      </c>
      <c r="EQ73" t="s">
        <v>342</v>
      </c>
      <c r="ER73">
        <v>1</v>
      </c>
      <c r="ES73">
        <v>0</v>
      </c>
      <c r="ET73">
        <v>0</v>
      </c>
      <c r="EU73">
        <v>0</v>
      </c>
      <c r="EW73">
        <v>0</v>
      </c>
      <c r="EX73">
        <v>0</v>
      </c>
      <c r="EY73">
        <v>1</v>
      </c>
      <c r="EZ73">
        <v>0</v>
      </c>
      <c r="FA73">
        <v>0</v>
      </c>
      <c r="FB73">
        <v>0</v>
      </c>
      <c r="FC73">
        <v>0</v>
      </c>
      <c r="FD73">
        <v>0</v>
      </c>
      <c r="FE73">
        <v>0</v>
      </c>
      <c r="FF73">
        <v>0</v>
      </c>
      <c r="FG73">
        <v>0</v>
      </c>
      <c r="FH73">
        <v>0</v>
      </c>
      <c r="FI73">
        <v>1</v>
      </c>
      <c r="FJ73">
        <v>0</v>
      </c>
      <c r="FK73">
        <v>0</v>
      </c>
      <c r="FL73">
        <v>0</v>
      </c>
      <c r="FM73">
        <v>0</v>
      </c>
      <c r="FN73">
        <v>1</v>
      </c>
      <c r="FO73">
        <v>0</v>
      </c>
      <c r="FP73">
        <v>0</v>
      </c>
      <c r="FQ73">
        <v>0</v>
      </c>
      <c r="FR73">
        <v>0</v>
      </c>
      <c r="FS73">
        <v>0</v>
      </c>
      <c r="FT73">
        <v>0</v>
      </c>
      <c r="FU73">
        <v>0</v>
      </c>
      <c r="FV73">
        <v>0</v>
      </c>
      <c r="FW73">
        <v>0</v>
      </c>
      <c r="FX73">
        <v>0</v>
      </c>
      <c r="FY73">
        <v>0</v>
      </c>
      <c r="FZ73">
        <v>0</v>
      </c>
      <c r="GA73">
        <v>0</v>
      </c>
      <c r="GB73">
        <v>1</v>
      </c>
      <c r="GC73">
        <v>1</v>
      </c>
      <c r="GD73">
        <v>0</v>
      </c>
      <c r="GE73">
        <v>0</v>
      </c>
      <c r="GF73">
        <v>0</v>
      </c>
      <c r="GG73">
        <v>0</v>
      </c>
      <c r="GH73">
        <v>0</v>
      </c>
      <c r="GI73">
        <v>0</v>
      </c>
      <c r="GJ73">
        <v>0</v>
      </c>
      <c r="GK73">
        <v>0</v>
      </c>
      <c r="GL73">
        <v>0</v>
      </c>
      <c r="GM73">
        <v>1</v>
      </c>
      <c r="GN73">
        <v>0</v>
      </c>
      <c r="GO73">
        <v>0</v>
      </c>
      <c r="GP73">
        <v>0</v>
      </c>
      <c r="GQ73">
        <v>0</v>
      </c>
      <c r="GR73">
        <v>1</v>
      </c>
      <c r="GS73">
        <v>0</v>
      </c>
      <c r="GT73">
        <v>0</v>
      </c>
      <c r="GU73">
        <v>0</v>
      </c>
      <c r="GV73">
        <v>0</v>
      </c>
      <c r="GW73">
        <v>1</v>
      </c>
      <c r="GX73">
        <v>0</v>
      </c>
      <c r="GY73">
        <v>0</v>
      </c>
      <c r="GZ73">
        <v>0</v>
      </c>
      <c r="HA73">
        <v>0</v>
      </c>
      <c r="HB73">
        <v>1</v>
      </c>
      <c r="HC73">
        <v>0</v>
      </c>
      <c r="HD73">
        <v>0</v>
      </c>
      <c r="HE73">
        <v>0</v>
      </c>
      <c r="HF73">
        <v>0</v>
      </c>
      <c r="HG73">
        <v>1</v>
      </c>
      <c r="HH73">
        <v>0</v>
      </c>
      <c r="HI73">
        <v>0</v>
      </c>
      <c r="HJ73">
        <v>0</v>
      </c>
      <c r="HK73">
        <v>0</v>
      </c>
      <c r="HL73">
        <v>0</v>
      </c>
      <c r="HM73">
        <v>0</v>
      </c>
      <c r="HN73">
        <v>0</v>
      </c>
      <c r="HO73">
        <v>0</v>
      </c>
      <c r="HP73">
        <v>0</v>
      </c>
      <c r="HQ73">
        <v>0</v>
      </c>
      <c r="HR73">
        <v>0</v>
      </c>
      <c r="HS73">
        <v>0</v>
      </c>
      <c r="HT73">
        <v>0</v>
      </c>
      <c r="HU73">
        <v>0</v>
      </c>
      <c r="HV73">
        <v>1</v>
      </c>
      <c r="HW73">
        <v>0</v>
      </c>
      <c r="HX73">
        <v>0</v>
      </c>
      <c r="HY73">
        <v>0</v>
      </c>
      <c r="HZ73">
        <v>0</v>
      </c>
      <c r="IA73">
        <v>1</v>
      </c>
      <c r="IB73">
        <v>0</v>
      </c>
      <c r="IC73">
        <v>0</v>
      </c>
      <c r="ID73">
        <v>0</v>
      </c>
      <c r="IE73">
        <v>0</v>
      </c>
      <c r="IF73">
        <v>0</v>
      </c>
      <c r="IG73">
        <v>0</v>
      </c>
      <c r="IH73">
        <v>0</v>
      </c>
      <c r="II73" t="s">
        <v>1431</v>
      </c>
      <c r="IJ73" t="s">
        <v>341</v>
      </c>
      <c r="IK73" t="s">
        <v>341</v>
      </c>
      <c r="IL73" t="s">
        <v>341</v>
      </c>
      <c r="IM73" t="s">
        <v>342</v>
      </c>
      <c r="IN73" t="s">
        <v>1432</v>
      </c>
      <c r="IO73" t="s">
        <v>1433</v>
      </c>
      <c r="IP73" t="s">
        <v>341</v>
      </c>
      <c r="IR73" t="s">
        <v>342</v>
      </c>
      <c r="IS73" t="s">
        <v>341</v>
      </c>
      <c r="IT73" t="s">
        <v>341</v>
      </c>
      <c r="IV73" t="s">
        <v>342</v>
      </c>
      <c r="IW73" t="s">
        <v>341</v>
      </c>
      <c r="IX73" t="s">
        <v>341</v>
      </c>
      <c r="IY73" t="s">
        <v>342</v>
      </c>
      <c r="IZ73" t="s">
        <v>341</v>
      </c>
      <c r="JB73" t="s">
        <v>342</v>
      </c>
      <c r="JD73" t="s">
        <v>357</v>
      </c>
      <c r="JE73" t="s">
        <v>1434</v>
      </c>
      <c r="JF73" t="s">
        <v>341</v>
      </c>
      <c r="JG73" t="s">
        <v>341</v>
      </c>
      <c r="JH73" t="s">
        <v>341</v>
      </c>
      <c r="JI73" t="s">
        <v>341</v>
      </c>
      <c r="JJ73" t="s">
        <v>341</v>
      </c>
      <c r="JK73" t="s">
        <v>341</v>
      </c>
      <c r="JL73" t="s">
        <v>341</v>
      </c>
      <c r="JM73" t="s">
        <v>342</v>
      </c>
      <c r="JN73" t="s">
        <v>341</v>
      </c>
      <c r="JO73" t="s">
        <v>341</v>
      </c>
      <c r="JP73" t="s">
        <v>342</v>
      </c>
      <c r="JQ73" t="s">
        <v>341</v>
      </c>
      <c r="JR73">
        <v>17.899999999999999</v>
      </c>
      <c r="JS73">
        <v>7</v>
      </c>
      <c r="JT73">
        <v>4.8</v>
      </c>
      <c r="JU73">
        <v>3.8</v>
      </c>
      <c r="JV73">
        <v>3.8</v>
      </c>
      <c r="JW73">
        <v>0</v>
      </c>
      <c r="JX73">
        <v>0</v>
      </c>
      <c r="JY73">
        <v>1</v>
      </c>
      <c r="JZ73">
        <v>0</v>
      </c>
      <c r="KA73">
        <v>0</v>
      </c>
      <c r="KB73">
        <v>0</v>
      </c>
      <c r="KC73">
        <v>0</v>
      </c>
      <c r="KD73">
        <v>0</v>
      </c>
      <c r="KE73">
        <v>0</v>
      </c>
      <c r="KF73">
        <v>0</v>
      </c>
      <c r="KG73">
        <v>0</v>
      </c>
      <c r="KH73">
        <v>0</v>
      </c>
      <c r="KI73">
        <v>0</v>
      </c>
      <c r="KJ73">
        <v>0</v>
      </c>
      <c r="KK73">
        <v>1</v>
      </c>
      <c r="KL73">
        <v>0</v>
      </c>
      <c r="KM73">
        <v>0</v>
      </c>
      <c r="KN73">
        <v>0</v>
      </c>
      <c r="KO73">
        <v>1</v>
      </c>
      <c r="KP73">
        <v>0</v>
      </c>
      <c r="KQ73">
        <v>1</v>
      </c>
      <c r="KR73">
        <v>0</v>
      </c>
      <c r="KS73">
        <v>1</v>
      </c>
      <c r="KT73">
        <v>1</v>
      </c>
      <c r="KU73">
        <v>1</v>
      </c>
      <c r="KV73">
        <v>0</v>
      </c>
      <c r="KW73">
        <v>1</v>
      </c>
      <c r="KX73">
        <v>1</v>
      </c>
      <c r="KY73">
        <v>0</v>
      </c>
      <c r="KZ73">
        <v>0</v>
      </c>
      <c r="LA73">
        <v>0</v>
      </c>
      <c r="LB73">
        <v>0</v>
      </c>
      <c r="LC73">
        <v>1</v>
      </c>
      <c r="LD73">
        <v>0</v>
      </c>
      <c r="LE73">
        <v>1</v>
      </c>
      <c r="LF73">
        <v>0</v>
      </c>
      <c r="LG73">
        <v>0</v>
      </c>
      <c r="LH73">
        <v>0</v>
      </c>
      <c r="LI73">
        <v>0</v>
      </c>
      <c r="LJ73">
        <v>0</v>
      </c>
      <c r="LK73">
        <v>0</v>
      </c>
      <c r="LL73">
        <v>0</v>
      </c>
      <c r="LM73">
        <v>1</v>
      </c>
      <c r="LN73">
        <v>0</v>
      </c>
      <c r="LO73">
        <v>0</v>
      </c>
      <c r="LP73">
        <v>0</v>
      </c>
      <c r="LQ73">
        <v>1</v>
      </c>
      <c r="LR73">
        <v>0</v>
      </c>
      <c r="LS73">
        <v>1</v>
      </c>
      <c r="LT73">
        <v>0</v>
      </c>
      <c r="LU73">
        <v>1</v>
      </c>
      <c r="LV73">
        <v>0</v>
      </c>
      <c r="LW73" t="s">
        <v>341</v>
      </c>
      <c r="LX73" t="s">
        <v>342</v>
      </c>
      <c r="LY73">
        <v>1</v>
      </c>
      <c r="LZ73">
        <v>1</v>
      </c>
      <c r="MA73">
        <v>0</v>
      </c>
      <c r="MB73">
        <v>1</v>
      </c>
      <c r="MC73" t="s">
        <v>1435</v>
      </c>
      <c r="MD73" t="s">
        <v>1436</v>
      </c>
      <c r="ME73">
        <v>0</v>
      </c>
      <c r="MF73">
        <v>0</v>
      </c>
      <c r="MG73">
        <v>0</v>
      </c>
      <c r="MH73">
        <v>0</v>
      </c>
      <c r="MI73">
        <v>1</v>
      </c>
      <c r="MK73">
        <v>0</v>
      </c>
      <c r="ML73">
        <v>0</v>
      </c>
      <c r="MM73">
        <v>0</v>
      </c>
      <c r="MN73">
        <v>1</v>
      </c>
      <c r="MO73">
        <v>0</v>
      </c>
    </row>
    <row r="74" spans="1:353" x14ac:dyDescent="0.25">
      <c r="A74">
        <v>721000</v>
      </c>
      <c r="B74" t="s">
        <v>1437</v>
      </c>
      <c r="C74" t="s">
        <v>1438</v>
      </c>
      <c r="D74" t="s">
        <v>341</v>
      </c>
      <c r="E74" t="s">
        <v>343</v>
      </c>
      <c r="F74" t="s">
        <v>342</v>
      </c>
      <c r="G74">
        <v>0</v>
      </c>
      <c r="H74">
        <v>0</v>
      </c>
      <c r="I74">
        <v>1</v>
      </c>
      <c r="J74">
        <v>1</v>
      </c>
      <c r="K74">
        <v>0</v>
      </c>
      <c r="L74">
        <v>0</v>
      </c>
      <c r="M74">
        <v>1</v>
      </c>
      <c r="N74" t="s">
        <v>1439</v>
      </c>
      <c r="O74">
        <v>0</v>
      </c>
      <c r="P74">
        <v>0</v>
      </c>
      <c r="Q74">
        <v>0</v>
      </c>
      <c r="R74">
        <v>0</v>
      </c>
      <c r="S74">
        <v>0</v>
      </c>
      <c r="T74">
        <v>0</v>
      </c>
      <c r="U74">
        <v>0</v>
      </c>
      <c r="V74">
        <v>0</v>
      </c>
      <c r="W74">
        <v>0</v>
      </c>
      <c r="X74">
        <v>0</v>
      </c>
      <c r="Y74">
        <v>1</v>
      </c>
      <c r="Z74">
        <v>1</v>
      </c>
      <c r="AA74" t="s">
        <v>1440</v>
      </c>
      <c r="AB74" t="s">
        <v>1441</v>
      </c>
      <c r="AC74" t="s">
        <v>342</v>
      </c>
      <c r="AD74" t="s">
        <v>1442</v>
      </c>
      <c r="AE74" t="s">
        <v>342</v>
      </c>
      <c r="AF74" t="s">
        <v>342</v>
      </c>
      <c r="AG74" t="s">
        <v>1443</v>
      </c>
      <c r="AH74" t="s">
        <v>341</v>
      </c>
      <c r="AI74" t="s">
        <v>366</v>
      </c>
      <c r="AJ74" s="2">
        <v>-0.03</v>
      </c>
      <c r="AK74">
        <v>0</v>
      </c>
      <c r="AL74">
        <v>0</v>
      </c>
      <c r="AO74">
        <v>0</v>
      </c>
      <c r="AP74">
        <v>0</v>
      </c>
      <c r="AS74">
        <v>0</v>
      </c>
      <c r="AT74">
        <v>0</v>
      </c>
      <c r="AZ74">
        <v>1</v>
      </c>
      <c r="BF74">
        <v>1</v>
      </c>
      <c r="BH74">
        <v>1</v>
      </c>
      <c r="BT74">
        <v>2</v>
      </c>
      <c r="CD74">
        <v>4</v>
      </c>
      <c r="CE74">
        <v>1</v>
      </c>
      <c r="CG74" t="s">
        <v>1444</v>
      </c>
      <c r="CH74" t="s">
        <v>341</v>
      </c>
      <c r="DM74" t="s">
        <v>341</v>
      </c>
      <c r="DP74" t="s">
        <v>342</v>
      </c>
      <c r="DQ74" t="s">
        <v>1255</v>
      </c>
      <c r="DR74" t="s">
        <v>342</v>
      </c>
      <c r="DS74">
        <v>1</v>
      </c>
      <c r="DT74">
        <v>0</v>
      </c>
      <c r="DU74">
        <v>1</v>
      </c>
      <c r="DV74">
        <v>1</v>
      </c>
      <c r="DW74">
        <v>1</v>
      </c>
      <c r="DX74">
        <v>0</v>
      </c>
      <c r="EA74">
        <v>1</v>
      </c>
      <c r="EB74" t="s">
        <v>826</v>
      </c>
      <c r="EF74">
        <v>1</v>
      </c>
      <c r="EG74">
        <v>10</v>
      </c>
      <c r="EN74" t="s">
        <v>342</v>
      </c>
      <c r="EO74" t="s">
        <v>341</v>
      </c>
      <c r="EQ74" t="s">
        <v>342</v>
      </c>
      <c r="ER74">
        <v>0</v>
      </c>
      <c r="ES74">
        <v>1</v>
      </c>
      <c r="ET74">
        <v>0</v>
      </c>
      <c r="EU74">
        <v>1</v>
      </c>
      <c r="EV74" t="s">
        <v>1445</v>
      </c>
      <c r="EW74">
        <v>0</v>
      </c>
      <c r="EX74">
        <v>0</v>
      </c>
      <c r="EY74">
        <v>0</v>
      </c>
      <c r="EZ74">
        <v>0</v>
      </c>
      <c r="FA74">
        <v>0</v>
      </c>
      <c r="FB74">
        <v>0</v>
      </c>
      <c r="FC74">
        <v>1</v>
      </c>
      <c r="FD74">
        <v>1</v>
      </c>
      <c r="FE74">
        <v>0</v>
      </c>
      <c r="FF74">
        <v>1</v>
      </c>
      <c r="FG74">
        <v>0</v>
      </c>
      <c r="FH74">
        <v>0</v>
      </c>
      <c r="FI74">
        <v>0</v>
      </c>
      <c r="FJ74">
        <v>0</v>
      </c>
      <c r="FK74">
        <v>0</v>
      </c>
      <c r="FL74">
        <v>0</v>
      </c>
      <c r="FM74">
        <v>0</v>
      </c>
      <c r="FN74">
        <v>0</v>
      </c>
      <c r="FO74">
        <v>0</v>
      </c>
      <c r="FP74">
        <v>0</v>
      </c>
      <c r="FQ74">
        <v>0</v>
      </c>
      <c r="FR74">
        <v>0</v>
      </c>
      <c r="FS74">
        <v>0</v>
      </c>
      <c r="FT74">
        <v>0</v>
      </c>
      <c r="FU74">
        <v>0</v>
      </c>
      <c r="FV74">
        <v>0</v>
      </c>
      <c r="FW74">
        <v>0</v>
      </c>
      <c r="FX74">
        <v>0</v>
      </c>
      <c r="FY74">
        <v>0</v>
      </c>
      <c r="FZ74">
        <v>0</v>
      </c>
      <c r="GA74">
        <v>0</v>
      </c>
      <c r="GB74">
        <v>0</v>
      </c>
      <c r="GC74">
        <v>0</v>
      </c>
      <c r="GD74">
        <v>0</v>
      </c>
      <c r="GE74">
        <v>0</v>
      </c>
      <c r="GF74">
        <v>0</v>
      </c>
      <c r="GG74">
        <v>0</v>
      </c>
      <c r="GH74">
        <v>0</v>
      </c>
      <c r="GI74">
        <v>0</v>
      </c>
      <c r="GJ74">
        <v>0</v>
      </c>
      <c r="GK74">
        <v>0</v>
      </c>
      <c r="GL74">
        <v>0</v>
      </c>
      <c r="GM74">
        <v>0</v>
      </c>
      <c r="GN74">
        <v>0</v>
      </c>
      <c r="GO74">
        <v>0</v>
      </c>
      <c r="GP74">
        <v>0</v>
      </c>
      <c r="GQ74">
        <v>1</v>
      </c>
      <c r="GR74">
        <v>0</v>
      </c>
      <c r="GS74">
        <v>0</v>
      </c>
      <c r="GT74">
        <v>0</v>
      </c>
      <c r="GU74">
        <v>0</v>
      </c>
      <c r="GV74">
        <v>0</v>
      </c>
      <c r="GW74">
        <v>0</v>
      </c>
      <c r="GX74">
        <v>0</v>
      </c>
      <c r="GY74">
        <v>0</v>
      </c>
      <c r="GZ74">
        <v>0</v>
      </c>
      <c r="HA74">
        <v>0</v>
      </c>
      <c r="HB74">
        <v>0</v>
      </c>
      <c r="HC74">
        <v>0</v>
      </c>
      <c r="HD74">
        <v>0</v>
      </c>
      <c r="HE74">
        <v>0</v>
      </c>
      <c r="HF74">
        <v>1</v>
      </c>
      <c r="HG74">
        <v>0</v>
      </c>
      <c r="HH74">
        <v>0</v>
      </c>
      <c r="HI74">
        <v>0</v>
      </c>
      <c r="HJ74">
        <v>0</v>
      </c>
      <c r="HK74">
        <v>0</v>
      </c>
      <c r="HL74">
        <v>0</v>
      </c>
      <c r="HM74">
        <v>0</v>
      </c>
      <c r="HN74">
        <v>0</v>
      </c>
      <c r="HO74">
        <v>0</v>
      </c>
      <c r="HP74">
        <v>0</v>
      </c>
      <c r="HQ74">
        <v>0</v>
      </c>
      <c r="HR74">
        <v>0</v>
      </c>
      <c r="HS74">
        <v>0</v>
      </c>
      <c r="HT74">
        <v>0</v>
      </c>
      <c r="HU74">
        <v>0</v>
      </c>
      <c r="HV74">
        <v>0</v>
      </c>
      <c r="HW74">
        <v>0</v>
      </c>
      <c r="HX74">
        <v>0</v>
      </c>
      <c r="HY74">
        <v>0</v>
      </c>
      <c r="HZ74">
        <v>0</v>
      </c>
      <c r="IA74">
        <v>1</v>
      </c>
      <c r="IB74">
        <v>0</v>
      </c>
      <c r="IC74">
        <v>0</v>
      </c>
      <c r="ID74">
        <v>0</v>
      </c>
      <c r="IE74">
        <v>0</v>
      </c>
      <c r="IF74">
        <v>0</v>
      </c>
      <c r="IG74">
        <v>0</v>
      </c>
      <c r="IH74">
        <v>0</v>
      </c>
      <c r="IJ74" t="s">
        <v>342</v>
      </c>
      <c r="IK74" t="s">
        <v>342</v>
      </c>
      <c r="IL74" t="s">
        <v>342</v>
      </c>
      <c r="IM74" t="s">
        <v>341</v>
      </c>
      <c r="IO74" t="s">
        <v>1446</v>
      </c>
      <c r="IP74" t="s">
        <v>342</v>
      </c>
      <c r="IQ74" t="s">
        <v>1447</v>
      </c>
      <c r="IR74" t="s">
        <v>341</v>
      </c>
      <c r="IS74" t="s">
        <v>341</v>
      </c>
      <c r="IT74" t="s">
        <v>341</v>
      </c>
      <c r="IV74" t="s">
        <v>341</v>
      </c>
      <c r="IW74" t="s">
        <v>341</v>
      </c>
      <c r="IX74" t="s">
        <v>341</v>
      </c>
      <c r="IY74" t="s">
        <v>341</v>
      </c>
      <c r="IZ74" t="s">
        <v>341</v>
      </c>
      <c r="JB74" t="s">
        <v>652</v>
      </c>
      <c r="JD74" t="s">
        <v>357</v>
      </c>
      <c r="JE74" t="s">
        <v>1448</v>
      </c>
      <c r="JF74" t="s">
        <v>341</v>
      </c>
      <c r="JG74" t="s">
        <v>341</v>
      </c>
      <c r="JH74" t="s">
        <v>341</v>
      </c>
      <c r="JI74" t="s">
        <v>341</v>
      </c>
      <c r="JJ74" t="s">
        <v>341</v>
      </c>
      <c r="JK74" t="s">
        <v>342</v>
      </c>
      <c r="JL74" t="s">
        <v>342</v>
      </c>
      <c r="JM74" t="s">
        <v>342</v>
      </c>
      <c r="JN74" t="s">
        <v>341</v>
      </c>
      <c r="JO74" t="s">
        <v>342</v>
      </c>
      <c r="JP74" t="s">
        <v>342</v>
      </c>
      <c r="JQ74" t="s">
        <v>341</v>
      </c>
      <c r="JR74">
        <v>24</v>
      </c>
      <c r="JS74">
        <v>28</v>
      </c>
      <c r="JT74">
        <v>11</v>
      </c>
      <c r="JU74">
        <v>28</v>
      </c>
      <c r="JV74">
        <v>11</v>
      </c>
      <c r="JW74">
        <v>0</v>
      </c>
      <c r="JX74">
        <v>0</v>
      </c>
      <c r="JY74">
        <v>0</v>
      </c>
      <c r="JZ74">
        <v>0</v>
      </c>
      <c r="KA74">
        <v>1</v>
      </c>
      <c r="KB74">
        <v>0</v>
      </c>
      <c r="KC74">
        <v>0</v>
      </c>
      <c r="KD74">
        <v>0</v>
      </c>
      <c r="KE74">
        <v>0</v>
      </c>
      <c r="KF74">
        <v>0</v>
      </c>
      <c r="KG74">
        <v>0</v>
      </c>
      <c r="KH74">
        <v>0</v>
      </c>
      <c r="KI74">
        <v>0</v>
      </c>
      <c r="KJ74">
        <v>0</v>
      </c>
      <c r="KK74">
        <v>0</v>
      </c>
      <c r="KL74">
        <v>0</v>
      </c>
      <c r="KM74">
        <v>0</v>
      </c>
      <c r="KN74">
        <v>0</v>
      </c>
      <c r="KO74">
        <v>0</v>
      </c>
      <c r="KP74">
        <v>0</v>
      </c>
      <c r="KQ74">
        <v>1</v>
      </c>
      <c r="KR74">
        <v>0</v>
      </c>
      <c r="KS74">
        <v>0</v>
      </c>
      <c r="KT74">
        <v>1</v>
      </c>
      <c r="KU74">
        <v>1</v>
      </c>
      <c r="KV74">
        <v>0</v>
      </c>
      <c r="KW74">
        <v>0</v>
      </c>
      <c r="KX74">
        <v>1</v>
      </c>
      <c r="KY74">
        <v>0</v>
      </c>
      <c r="KZ74">
        <v>0</v>
      </c>
      <c r="LA74">
        <v>0</v>
      </c>
      <c r="LB74">
        <v>0</v>
      </c>
      <c r="LC74">
        <v>0</v>
      </c>
      <c r="LD74">
        <v>0</v>
      </c>
      <c r="LE74">
        <v>1</v>
      </c>
      <c r="LF74">
        <v>0</v>
      </c>
      <c r="LG74">
        <v>1</v>
      </c>
      <c r="LH74">
        <v>0</v>
      </c>
      <c r="LI74">
        <v>0</v>
      </c>
      <c r="LJ74">
        <v>0</v>
      </c>
      <c r="LK74">
        <v>0</v>
      </c>
      <c r="LL74">
        <v>0</v>
      </c>
      <c r="LM74">
        <v>1</v>
      </c>
      <c r="LN74">
        <v>0</v>
      </c>
      <c r="LO74">
        <v>0</v>
      </c>
      <c r="LP74">
        <v>0</v>
      </c>
      <c r="LQ74">
        <v>0</v>
      </c>
      <c r="LR74">
        <v>0</v>
      </c>
      <c r="LS74">
        <v>1</v>
      </c>
      <c r="LT74">
        <v>0</v>
      </c>
      <c r="LU74">
        <v>1</v>
      </c>
      <c r="LV74">
        <v>0</v>
      </c>
      <c r="LW74" t="s">
        <v>341</v>
      </c>
      <c r="LX74" t="s">
        <v>341</v>
      </c>
      <c r="LY74">
        <v>0</v>
      </c>
      <c r="LZ74">
        <v>0</v>
      </c>
      <c r="MA74">
        <v>0</v>
      </c>
      <c r="MB74">
        <v>0</v>
      </c>
      <c r="ME74">
        <v>0</v>
      </c>
      <c r="MF74">
        <v>0</v>
      </c>
      <c r="MG74">
        <v>0</v>
      </c>
      <c r="MH74">
        <v>0</v>
      </c>
      <c r="MI74">
        <v>1</v>
      </c>
      <c r="MK74">
        <v>0</v>
      </c>
      <c r="ML74">
        <v>0</v>
      </c>
      <c r="MM74">
        <v>0</v>
      </c>
      <c r="MN74">
        <v>1</v>
      </c>
      <c r="MO74">
        <v>0</v>
      </c>
    </row>
    <row r="75" spans="1:353" x14ac:dyDescent="0.25">
      <c r="A75">
        <v>727000</v>
      </c>
      <c r="B75" t="s">
        <v>1449</v>
      </c>
      <c r="C75" t="s">
        <v>613</v>
      </c>
      <c r="D75" t="s">
        <v>341</v>
      </c>
      <c r="E75" t="s">
        <v>343</v>
      </c>
      <c r="F75" t="s">
        <v>343</v>
      </c>
      <c r="G75">
        <v>0</v>
      </c>
      <c r="H75">
        <v>0</v>
      </c>
      <c r="I75">
        <v>0</v>
      </c>
      <c r="J75">
        <v>1</v>
      </c>
      <c r="K75">
        <v>0</v>
      </c>
      <c r="L75">
        <v>0</v>
      </c>
      <c r="M75">
        <v>0</v>
      </c>
      <c r="O75">
        <v>0</v>
      </c>
      <c r="P75">
        <v>1</v>
      </c>
      <c r="Q75">
        <v>0</v>
      </c>
      <c r="R75">
        <v>1</v>
      </c>
      <c r="S75">
        <v>0</v>
      </c>
      <c r="T75">
        <v>1</v>
      </c>
      <c r="U75">
        <v>0</v>
      </c>
      <c r="V75">
        <v>0</v>
      </c>
      <c r="W75">
        <v>0</v>
      </c>
      <c r="X75">
        <v>0</v>
      </c>
      <c r="Y75">
        <v>0</v>
      </c>
      <c r="Z75">
        <v>0</v>
      </c>
      <c r="AC75" t="s">
        <v>342</v>
      </c>
      <c r="AD75" t="s">
        <v>1450</v>
      </c>
      <c r="AE75" t="s">
        <v>342</v>
      </c>
      <c r="AF75" t="s">
        <v>341</v>
      </c>
      <c r="AG75" t="s">
        <v>1451</v>
      </c>
      <c r="AH75" t="s">
        <v>341</v>
      </c>
      <c r="AI75" t="s">
        <v>346</v>
      </c>
      <c r="AJ75">
        <v>0</v>
      </c>
      <c r="AK75">
        <v>0</v>
      </c>
      <c r="AL75">
        <v>0</v>
      </c>
      <c r="AO75">
        <v>0</v>
      </c>
      <c r="AP75">
        <v>0</v>
      </c>
      <c r="AS75">
        <v>1</v>
      </c>
      <c r="AT75">
        <v>0</v>
      </c>
      <c r="BE75">
        <v>1</v>
      </c>
      <c r="BG75">
        <v>29</v>
      </c>
      <c r="BQ75">
        <v>5</v>
      </c>
      <c r="BS75">
        <v>3</v>
      </c>
      <c r="CE75">
        <v>1</v>
      </c>
      <c r="CG75" t="s">
        <v>1452</v>
      </c>
      <c r="CH75" t="s">
        <v>341</v>
      </c>
      <c r="CK75">
        <v>4</v>
      </c>
      <c r="CM75">
        <v>8</v>
      </c>
      <c r="CQ75">
        <v>4</v>
      </c>
      <c r="CY75">
        <v>1</v>
      </c>
      <c r="DA75">
        <v>7</v>
      </c>
      <c r="DC75">
        <v>10</v>
      </c>
      <c r="DG75">
        <v>54</v>
      </c>
      <c r="DI75">
        <v>51</v>
      </c>
      <c r="DK75" t="s">
        <v>1453</v>
      </c>
      <c r="DM75" t="s">
        <v>341</v>
      </c>
      <c r="DP75" t="s">
        <v>342</v>
      </c>
      <c r="DQ75" t="s">
        <v>1454</v>
      </c>
      <c r="DR75" t="s">
        <v>342</v>
      </c>
      <c r="DS75">
        <v>1</v>
      </c>
      <c r="DT75">
        <v>0</v>
      </c>
      <c r="DU75">
        <v>1</v>
      </c>
      <c r="DV75">
        <v>0</v>
      </c>
      <c r="DW75">
        <v>0</v>
      </c>
      <c r="DX75">
        <v>1</v>
      </c>
      <c r="DZ75" t="s">
        <v>1455</v>
      </c>
      <c r="EA75">
        <v>0.2</v>
      </c>
      <c r="EB75" t="s">
        <v>351</v>
      </c>
      <c r="EC75" t="s">
        <v>721</v>
      </c>
      <c r="EN75" t="s">
        <v>342</v>
      </c>
      <c r="EO75" t="s">
        <v>353</v>
      </c>
      <c r="EP75" t="s">
        <v>1456</v>
      </c>
      <c r="EQ75" t="s">
        <v>342</v>
      </c>
      <c r="ER75">
        <v>1</v>
      </c>
      <c r="ES75">
        <v>0</v>
      </c>
      <c r="ET75">
        <v>1</v>
      </c>
      <c r="EU75">
        <v>0</v>
      </c>
      <c r="EW75">
        <v>1</v>
      </c>
      <c r="EX75">
        <v>0</v>
      </c>
      <c r="EY75">
        <v>0</v>
      </c>
      <c r="EZ75">
        <v>0</v>
      </c>
      <c r="FA75">
        <v>0</v>
      </c>
      <c r="FB75">
        <v>0</v>
      </c>
      <c r="FC75">
        <v>0</v>
      </c>
      <c r="FD75">
        <v>0</v>
      </c>
      <c r="FE75">
        <v>0</v>
      </c>
      <c r="FF75">
        <v>0</v>
      </c>
      <c r="FG75">
        <v>0</v>
      </c>
      <c r="FH75">
        <v>0</v>
      </c>
      <c r="FI75">
        <v>0</v>
      </c>
      <c r="FJ75">
        <v>0</v>
      </c>
      <c r="FK75">
        <v>0</v>
      </c>
      <c r="FL75">
        <v>0</v>
      </c>
      <c r="FM75">
        <v>0</v>
      </c>
      <c r="FN75">
        <v>1</v>
      </c>
      <c r="FO75">
        <v>0</v>
      </c>
      <c r="FP75">
        <v>0</v>
      </c>
      <c r="FQ75">
        <v>0</v>
      </c>
      <c r="FR75">
        <v>0</v>
      </c>
      <c r="FS75">
        <v>0</v>
      </c>
      <c r="FT75">
        <v>0</v>
      </c>
      <c r="FU75">
        <v>0</v>
      </c>
      <c r="FV75">
        <v>0</v>
      </c>
      <c r="FW75">
        <v>0</v>
      </c>
      <c r="FX75">
        <v>0</v>
      </c>
      <c r="FY75">
        <v>0</v>
      </c>
      <c r="FZ75">
        <v>0</v>
      </c>
      <c r="GA75">
        <v>0</v>
      </c>
      <c r="GB75">
        <v>0</v>
      </c>
      <c r="GC75">
        <v>0</v>
      </c>
      <c r="GD75">
        <v>0</v>
      </c>
      <c r="GE75">
        <v>0</v>
      </c>
      <c r="GF75">
        <v>0</v>
      </c>
      <c r="GG75">
        <v>0</v>
      </c>
      <c r="GH75">
        <v>1</v>
      </c>
      <c r="GI75">
        <v>0</v>
      </c>
      <c r="GJ75">
        <v>0</v>
      </c>
      <c r="GK75">
        <v>0</v>
      </c>
      <c r="GL75">
        <v>0</v>
      </c>
      <c r="GM75">
        <v>0</v>
      </c>
      <c r="GN75">
        <v>0</v>
      </c>
      <c r="GO75">
        <v>0</v>
      </c>
      <c r="GP75">
        <v>0</v>
      </c>
      <c r="GQ75">
        <v>0</v>
      </c>
      <c r="GR75">
        <v>0</v>
      </c>
      <c r="GS75">
        <v>0</v>
      </c>
      <c r="GT75">
        <v>0</v>
      </c>
      <c r="GU75">
        <v>0</v>
      </c>
      <c r="GV75">
        <v>0</v>
      </c>
      <c r="GW75">
        <v>0</v>
      </c>
      <c r="GX75">
        <v>0</v>
      </c>
      <c r="GY75">
        <v>0</v>
      </c>
      <c r="GZ75">
        <v>1</v>
      </c>
      <c r="HA75">
        <v>0</v>
      </c>
      <c r="HB75">
        <v>0</v>
      </c>
      <c r="HC75">
        <v>0</v>
      </c>
      <c r="HD75">
        <v>0</v>
      </c>
      <c r="HE75">
        <v>0</v>
      </c>
      <c r="HF75">
        <v>0</v>
      </c>
      <c r="HG75">
        <v>0</v>
      </c>
      <c r="HH75">
        <v>0</v>
      </c>
      <c r="HI75">
        <v>0</v>
      </c>
      <c r="HJ75">
        <v>0</v>
      </c>
      <c r="HK75">
        <v>0</v>
      </c>
      <c r="HL75">
        <v>0</v>
      </c>
      <c r="HM75">
        <v>0</v>
      </c>
      <c r="HN75">
        <v>0</v>
      </c>
      <c r="HO75">
        <v>0</v>
      </c>
      <c r="HP75">
        <v>0</v>
      </c>
      <c r="HQ75">
        <v>0</v>
      </c>
      <c r="HR75">
        <v>0</v>
      </c>
      <c r="HS75">
        <v>0</v>
      </c>
      <c r="HT75">
        <v>0</v>
      </c>
      <c r="HU75">
        <v>0</v>
      </c>
      <c r="HV75">
        <v>0</v>
      </c>
      <c r="HW75">
        <v>0</v>
      </c>
      <c r="HX75">
        <v>0</v>
      </c>
      <c r="HY75">
        <v>1</v>
      </c>
      <c r="HZ75">
        <v>0</v>
      </c>
      <c r="IA75">
        <v>0</v>
      </c>
      <c r="IB75">
        <v>0</v>
      </c>
      <c r="IC75">
        <v>0</v>
      </c>
      <c r="ID75">
        <v>0</v>
      </c>
      <c r="IE75">
        <v>0</v>
      </c>
      <c r="IF75">
        <v>0</v>
      </c>
      <c r="IG75">
        <v>0</v>
      </c>
      <c r="IH75">
        <v>0</v>
      </c>
      <c r="IJ75" t="s">
        <v>342</v>
      </c>
      <c r="IK75" t="s">
        <v>342</v>
      </c>
      <c r="IL75" t="s">
        <v>342</v>
      </c>
      <c r="IM75" t="s">
        <v>342</v>
      </c>
      <c r="IN75" t="s">
        <v>1457</v>
      </c>
      <c r="IO75" t="s">
        <v>1458</v>
      </c>
      <c r="IP75" t="s">
        <v>342</v>
      </c>
      <c r="IQ75" t="s">
        <v>1459</v>
      </c>
      <c r="IR75" t="s">
        <v>342</v>
      </c>
      <c r="IS75" t="s">
        <v>341</v>
      </c>
      <c r="IT75" t="s">
        <v>341</v>
      </c>
      <c r="IV75" t="s">
        <v>341</v>
      </c>
      <c r="IW75" t="s">
        <v>341</v>
      </c>
      <c r="IX75" t="s">
        <v>342</v>
      </c>
      <c r="IY75" t="s">
        <v>342</v>
      </c>
      <c r="IZ75" t="s">
        <v>341</v>
      </c>
      <c r="JB75" t="s">
        <v>652</v>
      </c>
      <c r="JD75" t="s">
        <v>341</v>
      </c>
      <c r="JF75" t="s">
        <v>342</v>
      </c>
      <c r="JG75" t="s">
        <v>342</v>
      </c>
      <c r="JH75" t="s">
        <v>342</v>
      </c>
      <c r="JI75" t="s">
        <v>341</v>
      </c>
      <c r="JJ75" t="s">
        <v>341</v>
      </c>
      <c r="JK75" t="s">
        <v>341</v>
      </c>
      <c r="JL75" t="s">
        <v>341</v>
      </c>
      <c r="JM75" t="s">
        <v>342</v>
      </c>
      <c r="JN75" t="s">
        <v>341</v>
      </c>
      <c r="JO75" t="s">
        <v>341</v>
      </c>
      <c r="JP75" t="s">
        <v>342</v>
      </c>
      <c r="JQ75" t="s">
        <v>341</v>
      </c>
      <c r="JR75">
        <v>25</v>
      </c>
      <c r="JS75">
        <v>25</v>
      </c>
      <c r="JT75">
        <v>25</v>
      </c>
      <c r="JU75">
        <v>38</v>
      </c>
      <c r="JV75">
        <v>12</v>
      </c>
      <c r="JW75">
        <v>0</v>
      </c>
      <c r="JX75">
        <v>0</v>
      </c>
      <c r="JY75">
        <v>0</v>
      </c>
      <c r="JZ75">
        <v>0</v>
      </c>
      <c r="KA75">
        <v>1</v>
      </c>
      <c r="KB75">
        <v>0</v>
      </c>
      <c r="KC75">
        <v>1</v>
      </c>
      <c r="KD75">
        <v>0</v>
      </c>
      <c r="KE75">
        <v>1</v>
      </c>
      <c r="KF75">
        <v>0</v>
      </c>
      <c r="KG75">
        <v>1</v>
      </c>
      <c r="KH75">
        <v>0</v>
      </c>
      <c r="KI75">
        <v>0</v>
      </c>
      <c r="KJ75">
        <v>0</v>
      </c>
      <c r="KK75">
        <v>0</v>
      </c>
      <c r="KL75">
        <v>0</v>
      </c>
      <c r="KM75">
        <v>0</v>
      </c>
      <c r="KN75">
        <v>0</v>
      </c>
      <c r="KO75">
        <v>1</v>
      </c>
      <c r="KP75">
        <v>0</v>
      </c>
      <c r="KQ75">
        <v>1</v>
      </c>
      <c r="KR75">
        <v>0</v>
      </c>
      <c r="KS75">
        <v>1</v>
      </c>
      <c r="KT75">
        <v>0</v>
      </c>
      <c r="KU75">
        <v>1</v>
      </c>
      <c r="KV75">
        <v>0</v>
      </c>
      <c r="KW75">
        <v>1</v>
      </c>
      <c r="KX75">
        <v>0</v>
      </c>
      <c r="KY75">
        <v>1</v>
      </c>
      <c r="KZ75">
        <v>0</v>
      </c>
      <c r="LA75">
        <v>1</v>
      </c>
      <c r="LB75">
        <v>0</v>
      </c>
      <c r="LC75">
        <v>1</v>
      </c>
      <c r="LD75">
        <v>0</v>
      </c>
      <c r="LE75">
        <v>1</v>
      </c>
      <c r="LF75">
        <v>0</v>
      </c>
      <c r="LG75">
        <v>0</v>
      </c>
      <c r="LH75">
        <v>0</v>
      </c>
      <c r="LI75">
        <v>1</v>
      </c>
      <c r="LJ75">
        <v>0</v>
      </c>
      <c r="LK75">
        <v>0</v>
      </c>
      <c r="LL75">
        <v>0</v>
      </c>
      <c r="LM75">
        <v>1</v>
      </c>
      <c r="LN75">
        <v>0</v>
      </c>
      <c r="LO75">
        <v>0</v>
      </c>
      <c r="LP75">
        <v>0</v>
      </c>
      <c r="LQ75">
        <v>0</v>
      </c>
      <c r="LR75">
        <v>0</v>
      </c>
      <c r="LS75">
        <v>0</v>
      </c>
      <c r="LT75">
        <v>0</v>
      </c>
      <c r="LU75">
        <v>1</v>
      </c>
      <c r="LV75">
        <v>0</v>
      </c>
      <c r="LW75" t="s">
        <v>341</v>
      </c>
      <c r="LX75" t="s">
        <v>342</v>
      </c>
      <c r="LY75">
        <v>1</v>
      </c>
      <c r="LZ75">
        <v>0</v>
      </c>
      <c r="MA75">
        <v>0</v>
      </c>
      <c r="MB75">
        <v>0</v>
      </c>
      <c r="MD75" t="s">
        <v>1460</v>
      </c>
      <c r="ME75">
        <v>0</v>
      </c>
      <c r="MF75">
        <v>0</v>
      </c>
      <c r="MG75">
        <v>0</v>
      </c>
      <c r="MH75">
        <v>1</v>
      </c>
      <c r="MI75">
        <v>0</v>
      </c>
      <c r="MJ75" t="s">
        <v>1461</v>
      </c>
      <c r="MK75">
        <v>0</v>
      </c>
      <c r="ML75">
        <v>0</v>
      </c>
      <c r="MM75">
        <v>0</v>
      </c>
      <c r="MN75">
        <v>1</v>
      </c>
      <c r="MO75">
        <v>0</v>
      </c>
    </row>
    <row r="76" spans="1:353" x14ac:dyDescent="0.25">
      <c r="A76">
        <v>721700</v>
      </c>
      <c r="B76" t="s">
        <v>1462</v>
      </c>
      <c r="C76" t="s">
        <v>1463</v>
      </c>
      <c r="D76" t="s">
        <v>341</v>
      </c>
      <c r="E76" t="s">
        <v>343</v>
      </c>
      <c r="F76" t="s">
        <v>342</v>
      </c>
      <c r="G76">
        <v>0</v>
      </c>
      <c r="H76">
        <v>0</v>
      </c>
      <c r="I76">
        <v>0</v>
      </c>
      <c r="J76">
        <v>0</v>
      </c>
      <c r="K76">
        <v>1</v>
      </c>
      <c r="L76">
        <v>0</v>
      </c>
      <c r="M76">
        <v>0</v>
      </c>
      <c r="O76">
        <v>1</v>
      </c>
      <c r="P76">
        <v>0</v>
      </c>
      <c r="Q76">
        <v>0</v>
      </c>
      <c r="R76">
        <v>1</v>
      </c>
      <c r="S76">
        <v>0</v>
      </c>
      <c r="T76">
        <v>1</v>
      </c>
      <c r="U76">
        <v>0</v>
      </c>
      <c r="V76">
        <v>0</v>
      </c>
      <c r="W76">
        <v>1</v>
      </c>
      <c r="X76">
        <v>1</v>
      </c>
      <c r="Y76">
        <v>0</v>
      </c>
      <c r="Z76">
        <v>0</v>
      </c>
      <c r="AC76" t="s">
        <v>341</v>
      </c>
      <c r="AD76" t="s">
        <v>1464</v>
      </c>
      <c r="AE76" t="s">
        <v>342</v>
      </c>
      <c r="AF76" t="s">
        <v>341</v>
      </c>
      <c r="AG76" t="s">
        <v>1465</v>
      </c>
      <c r="AH76" t="s">
        <v>341</v>
      </c>
      <c r="AI76" t="s">
        <v>346</v>
      </c>
      <c r="AJ76">
        <v>4</v>
      </c>
      <c r="AK76">
        <v>0</v>
      </c>
      <c r="AL76">
        <v>0</v>
      </c>
      <c r="AO76">
        <v>0</v>
      </c>
      <c r="AP76">
        <v>0</v>
      </c>
      <c r="AS76">
        <v>1</v>
      </c>
      <c r="AT76">
        <v>0</v>
      </c>
      <c r="AU76">
        <v>4</v>
      </c>
      <c r="AV76">
        <v>6056</v>
      </c>
      <c r="BF76">
        <v>1</v>
      </c>
      <c r="BG76">
        <v>46</v>
      </c>
      <c r="BH76">
        <v>10</v>
      </c>
      <c r="BP76">
        <v>1</v>
      </c>
      <c r="BR76">
        <v>1</v>
      </c>
      <c r="BS76">
        <v>2</v>
      </c>
      <c r="BX76">
        <v>1</v>
      </c>
      <c r="CF76">
        <v>1</v>
      </c>
      <c r="CG76" t="s">
        <v>689</v>
      </c>
      <c r="CH76" t="s">
        <v>341</v>
      </c>
      <c r="CK76">
        <v>1</v>
      </c>
      <c r="CM76">
        <v>52</v>
      </c>
      <c r="CO76">
        <v>1</v>
      </c>
      <c r="CQ76">
        <v>11</v>
      </c>
      <c r="CY76">
        <v>3</v>
      </c>
      <c r="DA76">
        <v>33</v>
      </c>
      <c r="DC76">
        <v>12</v>
      </c>
      <c r="DE76">
        <v>4</v>
      </c>
      <c r="DG76">
        <v>229</v>
      </c>
      <c r="DI76">
        <v>82</v>
      </c>
      <c r="DK76" t="s">
        <v>1466</v>
      </c>
      <c r="DM76" t="s">
        <v>342</v>
      </c>
      <c r="DN76" t="s">
        <v>1467</v>
      </c>
      <c r="DO76">
        <v>2</v>
      </c>
      <c r="DP76" t="s">
        <v>342</v>
      </c>
      <c r="DQ76" t="s">
        <v>1468</v>
      </c>
      <c r="DR76" t="s">
        <v>342</v>
      </c>
      <c r="DS76">
        <v>1</v>
      </c>
      <c r="DT76">
        <v>0</v>
      </c>
      <c r="DU76">
        <v>1</v>
      </c>
      <c r="DV76">
        <v>1</v>
      </c>
      <c r="DW76">
        <v>0</v>
      </c>
      <c r="DX76">
        <v>1</v>
      </c>
      <c r="DZ76" t="s">
        <v>1469</v>
      </c>
      <c r="EA76">
        <v>1</v>
      </c>
      <c r="EB76" t="s">
        <v>351</v>
      </c>
      <c r="EC76" t="s">
        <v>1470</v>
      </c>
      <c r="EN76" t="s">
        <v>342</v>
      </c>
      <c r="EO76" t="s">
        <v>341</v>
      </c>
      <c r="EQ76" t="s">
        <v>342</v>
      </c>
      <c r="ER76">
        <v>1</v>
      </c>
      <c r="ES76">
        <v>0</v>
      </c>
      <c r="ET76">
        <v>0</v>
      </c>
      <c r="EU76">
        <v>0</v>
      </c>
      <c r="EW76">
        <v>0</v>
      </c>
      <c r="EX76">
        <v>0</v>
      </c>
      <c r="EY76">
        <v>0</v>
      </c>
      <c r="EZ76">
        <v>0</v>
      </c>
      <c r="FA76">
        <v>0</v>
      </c>
      <c r="FB76">
        <v>0</v>
      </c>
      <c r="FC76">
        <v>1</v>
      </c>
      <c r="FD76">
        <v>0</v>
      </c>
      <c r="FE76">
        <v>0</v>
      </c>
      <c r="FF76">
        <v>0</v>
      </c>
      <c r="FG76">
        <v>1</v>
      </c>
      <c r="FH76">
        <v>0</v>
      </c>
      <c r="FI76">
        <v>1</v>
      </c>
      <c r="FJ76">
        <v>0</v>
      </c>
      <c r="FK76">
        <v>0</v>
      </c>
      <c r="FL76">
        <v>0</v>
      </c>
      <c r="FM76">
        <v>1</v>
      </c>
      <c r="FN76">
        <v>0</v>
      </c>
      <c r="FO76">
        <v>0</v>
      </c>
      <c r="FP76">
        <v>1</v>
      </c>
      <c r="FQ76">
        <v>0</v>
      </c>
      <c r="FR76">
        <v>0</v>
      </c>
      <c r="FS76">
        <v>0</v>
      </c>
      <c r="FT76">
        <v>0</v>
      </c>
      <c r="FU76">
        <v>0</v>
      </c>
      <c r="FV76">
        <v>0</v>
      </c>
      <c r="FW76">
        <v>1</v>
      </c>
      <c r="FX76">
        <v>0</v>
      </c>
      <c r="FY76">
        <v>0</v>
      </c>
      <c r="FZ76">
        <v>1</v>
      </c>
      <c r="GA76">
        <v>0</v>
      </c>
      <c r="GB76">
        <v>0</v>
      </c>
      <c r="GC76">
        <v>0</v>
      </c>
      <c r="GD76">
        <v>0</v>
      </c>
      <c r="GE76">
        <v>0</v>
      </c>
      <c r="GF76">
        <v>0</v>
      </c>
      <c r="GG76">
        <v>0</v>
      </c>
      <c r="GH76">
        <v>1</v>
      </c>
      <c r="GI76">
        <v>0</v>
      </c>
      <c r="GJ76">
        <v>0</v>
      </c>
      <c r="GK76">
        <v>0</v>
      </c>
      <c r="GL76">
        <v>0</v>
      </c>
      <c r="GM76">
        <v>0</v>
      </c>
      <c r="GN76">
        <v>0</v>
      </c>
      <c r="GO76">
        <v>0</v>
      </c>
      <c r="GP76">
        <v>0</v>
      </c>
      <c r="GQ76">
        <v>1</v>
      </c>
      <c r="GR76">
        <v>1</v>
      </c>
      <c r="GS76">
        <v>0</v>
      </c>
      <c r="GT76">
        <v>1</v>
      </c>
      <c r="GU76">
        <v>0</v>
      </c>
      <c r="GV76">
        <v>0</v>
      </c>
      <c r="GW76">
        <v>0</v>
      </c>
      <c r="GX76">
        <v>0</v>
      </c>
      <c r="GY76">
        <v>0</v>
      </c>
      <c r="GZ76">
        <v>1</v>
      </c>
      <c r="HA76">
        <v>1</v>
      </c>
      <c r="HB76">
        <v>0</v>
      </c>
      <c r="HC76">
        <v>0</v>
      </c>
      <c r="HD76">
        <v>0</v>
      </c>
      <c r="HE76">
        <v>1</v>
      </c>
      <c r="HF76">
        <v>0</v>
      </c>
      <c r="HG76">
        <v>0</v>
      </c>
      <c r="HH76">
        <v>0</v>
      </c>
      <c r="HI76">
        <v>0</v>
      </c>
      <c r="HJ76">
        <v>1</v>
      </c>
      <c r="HK76">
        <v>0</v>
      </c>
      <c r="HL76">
        <v>0</v>
      </c>
      <c r="HM76">
        <v>0</v>
      </c>
      <c r="HN76">
        <v>0</v>
      </c>
      <c r="HO76">
        <v>1</v>
      </c>
      <c r="HP76">
        <v>0</v>
      </c>
      <c r="HQ76">
        <v>0</v>
      </c>
      <c r="HR76">
        <v>0</v>
      </c>
      <c r="HS76">
        <v>1</v>
      </c>
      <c r="HT76">
        <v>1</v>
      </c>
      <c r="HU76">
        <v>1</v>
      </c>
      <c r="HV76">
        <v>1</v>
      </c>
      <c r="HW76">
        <v>0</v>
      </c>
      <c r="HX76">
        <v>1</v>
      </c>
      <c r="HY76">
        <v>0</v>
      </c>
      <c r="HZ76">
        <v>1</v>
      </c>
      <c r="IA76">
        <v>0</v>
      </c>
      <c r="IB76">
        <v>0</v>
      </c>
      <c r="IC76">
        <v>0</v>
      </c>
      <c r="ID76">
        <v>0</v>
      </c>
      <c r="IE76">
        <v>0</v>
      </c>
      <c r="IF76">
        <v>0</v>
      </c>
      <c r="IG76">
        <v>0</v>
      </c>
      <c r="IH76">
        <v>0</v>
      </c>
      <c r="IJ76" t="s">
        <v>341</v>
      </c>
      <c r="IK76" t="s">
        <v>341</v>
      </c>
      <c r="IL76" t="s">
        <v>342</v>
      </c>
      <c r="IM76" t="s">
        <v>341</v>
      </c>
      <c r="IO76" t="s">
        <v>1471</v>
      </c>
      <c r="IP76" t="s">
        <v>342</v>
      </c>
      <c r="IQ76" t="s">
        <v>1472</v>
      </c>
      <c r="IR76" t="s">
        <v>341</v>
      </c>
      <c r="IS76" t="s">
        <v>341</v>
      </c>
      <c r="IT76" t="s">
        <v>341</v>
      </c>
      <c r="IV76" t="s">
        <v>342</v>
      </c>
      <c r="IW76" t="s">
        <v>341</v>
      </c>
      <c r="IX76" t="s">
        <v>342</v>
      </c>
      <c r="IY76" t="s">
        <v>341</v>
      </c>
      <c r="IZ76" t="s">
        <v>341</v>
      </c>
      <c r="JB76" t="s">
        <v>342</v>
      </c>
      <c r="JD76" t="s">
        <v>357</v>
      </c>
      <c r="JE76" t="s">
        <v>1473</v>
      </c>
      <c r="JF76" t="s">
        <v>341</v>
      </c>
      <c r="JG76" t="s">
        <v>341</v>
      </c>
      <c r="JH76" t="s">
        <v>341</v>
      </c>
      <c r="JI76" t="s">
        <v>341</v>
      </c>
      <c r="JJ76" t="s">
        <v>341</v>
      </c>
      <c r="JK76" t="s">
        <v>341</v>
      </c>
      <c r="JL76" t="s">
        <v>341</v>
      </c>
      <c r="JM76" t="s">
        <v>341</v>
      </c>
      <c r="JN76" t="s">
        <v>341</v>
      </c>
      <c r="JO76" t="s">
        <v>341</v>
      </c>
      <c r="JP76" t="s">
        <v>341</v>
      </c>
      <c r="JQ76" t="s">
        <v>341</v>
      </c>
      <c r="JR76">
        <v>16</v>
      </c>
      <c r="JS76">
        <v>25</v>
      </c>
      <c r="JT76">
        <v>21</v>
      </c>
      <c r="JU76">
        <v>30</v>
      </c>
      <c r="JV76">
        <v>24</v>
      </c>
      <c r="JW76">
        <v>0</v>
      </c>
      <c r="JX76">
        <v>0</v>
      </c>
      <c r="JY76">
        <v>0</v>
      </c>
      <c r="JZ76">
        <v>0</v>
      </c>
      <c r="KA76">
        <v>0</v>
      </c>
      <c r="KB76">
        <v>0</v>
      </c>
      <c r="KC76">
        <v>0</v>
      </c>
      <c r="KD76">
        <v>0</v>
      </c>
      <c r="KE76">
        <v>0</v>
      </c>
      <c r="KF76">
        <v>0</v>
      </c>
      <c r="KG76">
        <v>0</v>
      </c>
      <c r="KH76">
        <v>0</v>
      </c>
      <c r="KI76">
        <v>0</v>
      </c>
      <c r="KJ76">
        <v>0</v>
      </c>
      <c r="KK76">
        <v>0</v>
      </c>
      <c r="KL76">
        <v>1</v>
      </c>
      <c r="KM76">
        <v>0</v>
      </c>
      <c r="KN76">
        <v>0</v>
      </c>
      <c r="KO76">
        <v>0</v>
      </c>
      <c r="KP76">
        <v>1</v>
      </c>
      <c r="KQ76">
        <v>1</v>
      </c>
      <c r="KR76">
        <v>0</v>
      </c>
      <c r="KS76">
        <v>0</v>
      </c>
      <c r="KT76">
        <v>1</v>
      </c>
      <c r="KU76">
        <v>1</v>
      </c>
      <c r="KV76">
        <v>0</v>
      </c>
      <c r="KW76">
        <v>0</v>
      </c>
      <c r="KX76">
        <v>0</v>
      </c>
      <c r="KY76">
        <v>0</v>
      </c>
      <c r="KZ76">
        <v>1</v>
      </c>
      <c r="LA76">
        <v>0</v>
      </c>
      <c r="LB76">
        <v>0</v>
      </c>
      <c r="LC76">
        <v>1</v>
      </c>
      <c r="LD76">
        <v>0</v>
      </c>
      <c r="LE76">
        <v>0</v>
      </c>
      <c r="LF76">
        <v>1</v>
      </c>
      <c r="LG76">
        <v>0</v>
      </c>
      <c r="LH76">
        <v>0</v>
      </c>
      <c r="LI76">
        <v>0</v>
      </c>
      <c r="LJ76">
        <v>0</v>
      </c>
      <c r="LK76">
        <v>1</v>
      </c>
      <c r="LL76">
        <v>0</v>
      </c>
      <c r="LM76">
        <v>0</v>
      </c>
      <c r="LN76">
        <v>0</v>
      </c>
      <c r="LO76">
        <v>0</v>
      </c>
      <c r="LP76">
        <v>0</v>
      </c>
      <c r="LQ76">
        <v>0</v>
      </c>
      <c r="LR76">
        <v>1</v>
      </c>
      <c r="LS76">
        <v>1</v>
      </c>
      <c r="LT76">
        <v>0</v>
      </c>
      <c r="LU76">
        <v>0</v>
      </c>
      <c r="LV76">
        <v>0</v>
      </c>
      <c r="LW76" t="s">
        <v>341</v>
      </c>
      <c r="LX76" t="s">
        <v>341</v>
      </c>
      <c r="LY76">
        <v>0</v>
      </c>
      <c r="LZ76">
        <v>0</v>
      </c>
      <c r="MA76">
        <v>0</v>
      </c>
      <c r="MB76">
        <v>0</v>
      </c>
      <c r="ME76">
        <v>1</v>
      </c>
      <c r="MF76">
        <v>0</v>
      </c>
      <c r="MG76">
        <v>1</v>
      </c>
      <c r="MH76">
        <v>0</v>
      </c>
      <c r="MI76">
        <v>0</v>
      </c>
      <c r="MK76">
        <v>0</v>
      </c>
      <c r="ML76">
        <v>0</v>
      </c>
      <c r="MM76">
        <v>0</v>
      </c>
      <c r="MN76">
        <v>1</v>
      </c>
      <c r="MO76">
        <v>0</v>
      </c>
    </row>
    <row r="77" spans="1:353" x14ac:dyDescent="0.25">
      <c r="A77">
        <v>721900</v>
      </c>
      <c r="B77" t="s">
        <v>1474</v>
      </c>
      <c r="C77" t="s">
        <v>1475</v>
      </c>
      <c r="D77" t="s">
        <v>341</v>
      </c>
      <c r="E77" t="s">
        <v>343</v>
      </c>
      <c r="F77" t="s">
        <v>343</v>
      </c>
      <c r="G77">
        <v>0</v>
      </c>
      <c r="H77">
        <v>0</v>
      </c>
      <c r="I77">
        <v>0</v>
      </c>
      <c r="J77">
        <v>1</v>
      </c>
      <c r="K77">
        <v>0</v>
      </c>
      <c r="L77">
        <v>0</v>
      </c>
      <c r="M77">
        <v>0</v>
      </c>
      <c r="O77">
        <v>0</v>
      </c>
      <c r="P77">
        <v>0</v>
      </c>
      <c r="Q77">
        <v>0</v>
      </c>
      <c r="R77">
        <v>0</v>
      </c>
      <c r="S77">
        <v>1</v>
      </c>
      <c r="T77">
        <v>0</v>
      </c>
      <c r="U77">
        <v>0</v>
      </c>
      <c r="V77">
        <v>0</v>
      </c>
      <c r="W77">
        <v>0</v>
      </c>
      <c r="X77">
        <v>0</v>
      </c>
      <c r="Y77">
        <v>0</v>
      </c>
      <c r="Z77">
        <v>0</v>
      </c>
      <c r="AC77" t="s">
        <v>341</v>
      </c>
      <c r="AD77" t="s">
        <v>435</v>
      </c>
      <c r="AE77" t="s">
        <v>341</v>
      </c>
      <c r="AF77" t="s">
        <v>341</v>
      </c>
      <c r="AG77" t="s">
        <v>435</v>
      </c>
      <c r="AH77" t="s">
        <v>341</v>
      </c>
      <c r="AI77" t="s">
        <v>366</v>
      </c>
      <c r="AJ77">
        <v>-0.2</v>
      </c>
      <c r="AK77">
        <v>0</v>
      </c>
      <c r="AL77">
        <v>0</v>
      </c>
      <c r="AO77">
        <v>0</v>
      </c>
      <c r="AP77">
        <v>0</v>
      </c>
      <c r="AS77">
        <v>1</v>
      </c>
      <c r="AT77">
        <v>0</v>
      </c>
      <c r="AU77" s="5">
        <v>42278</v>
      </c>
      <c r="AZ77">
        <v>1</v>
      </c>
      <c r="BH77">
        <v>25</v>
      </c>
      <c r="BP77">
        <v>2</v>
      </c>
      <c r="CD77">
        <v>1</v>
      </c>
      <c r="CF77">
        <v>3</v>
      </c>
      <c r="CG77" t="s">
        <v>1476</v>
      </c>
      <c r="CH77" t="s">
        <v>341</v>
      </c>
      <c r="CK77">
        <v>2</v>
      </c>
      <c r="CM77">
        <v>10</v>
      </c>
      <c r="CO77">
        <v>1</v>
      </c>
      <c r="CQ77">
        <v>4</v>
      </c>
      <c r="CS77">
        <v>7</v>
      </c>
      <c r="CW77">
        <v>2</v>
      </c>
      <c r="CY77">
        <v>4</v>
      </c>
      <c r="DA77">
        <v>3</v>
      </c>
      <c r="DE77">
        <v>1</v>
      </c>
      <c r="DG77">
        <v>29</v>
      </c>
      <c r="DI77">
        <v>13</v>
      </c>
      <c r="DK77" t="s">
        <v>1477</v>
      </c>
      <c r="DL77" t="s">
        <v>1478</v>
      </c>
      <c r="DM77" t="s">
        <v>342</v>
      </c>
      <c r="DN77" t="s">
        <v>1479</v>
      </c>
      <c r="DO77" t="s">
        <v>1275</v>
      </c>
      <c r="DP77" t="s">
        <v>342</v>
      </c>
      <c r="DQ77" t="s">
        <v>1480</v>
      </c>
      <c r="DR77" t="s">
        <v>342</v>
      </c>
      <c r="DS77">
        <v>1</v>
      </c>
      <c r="DT77">
        <v>1</v>
      </c>
      <c r="DU77">
        <v>1</v>
      </c>
      <c r="DV77">
        <v>0</v>
      </c>
      <c r="DW77">
        <v>1</v>
      </c>
      <c r="DX77">
        <v>0</v>
      </c>
      <c r="DY77" t="s">
        <v>1481</v>
      </c>
      <c r="EA77">
        <v>1</v>
      </c>
      <c r="EB77" t="s">
        <v>351</v>
      </c>
      <c r="EC77" t="s">
        <v>708</v>
      </c>
      <c r="ED77">
        <v>0</v>
      </c>
      <c r="EE77">
        <v>0</v>
      </c>
      <c r="EF77">
        <v>4</v>
      </c>
      <c r="EG77">
        <v>41</v>
      </c>
      <c r="EH77">
        <v>3</v>
      </c>
      <c r="EI77">
        <v>18</v>
      </c>
      <c r="EJ77">
        <v>1</v>
      </c>
      <c r="EK77">
        <v>6</v>
      </c>
      <c r="EL77">
        <v>0</v>
      </c>
      <c r="EM77">
        <v>0</v>
      </c>
      <c r="EN77" t="s">
        <v>342</v>
      </c>
      <c r="EO77" t="s">
        <v>341</v>
      </c>
      <c r="EQ77" t="s">
        <v>341</v>
      </c>
      <c r="ER77">
        <v>0</v>
      </c>
      <c r="ES77">
        <v>0</v>
      </c>
      <c r="ET77">
        <v>0</v>
      </c>
      <c r="EU77">
        <v>0</v>
      </c>
      <c r="EW77">
        <v>0</v>
      </c>
      <c r="EX77">
        <v>1</v>
      </c>
      <c r="EY77">
        <v>0</v>
      </c>
      <c r="EZ77">
        <v>1</v>
      </c>
      <c r="FA77">
        <v>0</v>
      </c>
      <c r="FB77">
        <v>0</v>
      </c>
      <c r="FC77">
        <v>0</v>
      </c>
      <c r="FD77">
        <v>0</v>
      </c>
      <c r="FE77">
        <v>0</v>
      </c>
      <c r="FF77">
        <v>0</v>
      </c>
      <c r="FG77">
        <v>0</v>
      </c>
      <c r="FH77">
        <v>0</v>
      </c>
      <c r="FI77">
        <v>0</v>
      </c>
      <c r="FJ77">
        <v>0</v>
      </c>
      <c r="FK77">
        <v>0</v>
      </c>
      <c r="FL77">
        <v>0</v>
      </c>
      <c r="FM77">
        <v>1</v>
      </c>
      <c r="FN77">
        <v>0</v>
      </c>
      <c r="FO77">
        <v>0</v>
      </c>
      <c r="FP77">
        <v>1</v>
      </c>
      <c r="FQ77">
        <v>0</v>
      </c>
      <c r="FR77">
        <v>0</v>
      </c>
      <c r="FS77">
        <v>1</v>
      </c>
      <c r="FT77">
        <v>0</v>
      </c>
      <c r="FU77">
        <v>1</v>
      </c>
      <c r="FV77">
        <v>0</v>
      </c>
      <c r="FW77">
        <v>1</v>
      </c>
      <c r="FX77">
        <v>1</v>
      </c>
      <c r="FY77">
        <v>0</v>
      </c>
      <c r="FZ77">
        <v>1</v>
      </c>
      <c r="GA77">
        <v>0</v>
      </c>
      <c r="GB77">
        <v>0</v>
      </c>
      <c r="GC77">
        <v>0</v>
      </c>
      <c r="GD77">
        <v>0</v>
      </c>
      <c r="GE77">
        <v>0</v>
      </c>
      <c r="GF77">
        <v>0</v>
      </c>
      <c r="GG77">
        <v>0</v>
      </c>
      <c r="GH77">
        <v>0</v>
      </c>
      <c r="GI77">
        <v>0</v>
      </c>
      <c r="GJ77">
        <v>0</v>
      </c>
      <c r="GK77">
        <v>0</v>
      </c>
      <c r="GL77">
        <v>1</v>
      </c>
      <c r="GM77">
        <v>0</v>
      </c>
      <c r="GN77">
        <v>1</v>
      </c>
      <c r="GO77">
        <v>0</v>
      </c>
      <c r="GP77">
        <v>0</v>
      </c>
      <c r="GQ77">
        <v>1</v>
      </c>
      <c r="GR77">
        <v>0</v>
      </c>
      <c r="GS77">
        <v>1</v>
      </c>
      <c r="GT77">
        <v>0</v>
      </c>
      <c r="GU77">
        <v>0</v>
      </c>
      <c r="GV77">
        <v>0</v>
      </c>
      <c r="GW77">
        <v>0</v>
      </c>
      <c r="GX77">
        <v>0</v>
      </c>
      <c r="GY77">
        <v>0</v>
      </c>
      <c r="GZ77">
        <v>0</v>
      </c>
      <c r="HA77">
        <v>1</v>
      </c>
      <c r="HB77">
        <v>0</v>
      </c>
      <c r="HC77">
        <v>1</v>
      </c>
      <c r="HD77">
        <v>0</v>
      </c>
      <c r="HE77">
        <v>0</v>
      </c>
      <c r="HF77">
        <v>1</v>
      </c>
      <c r="HG77">
        <v>0</v>
      </c>
      <c r="HH77">
        <v>1</v>
      </c>
      <c r="HI77">
        <v>0</v>
      </c>
      <c r="HJ77">
        <v>0</v>
      </c>
      <c r="HK77">
        <v>0</v>
      </c>
      <c r="HL77">
        <v>0</v>
      </c>
      <c r="HM77">
        <v>0</v>
      </c>
      <c r="HN77">
        <v>0</v>
      </c>
      <c r="HO77">
        <v>0</v>
      </c>
      <c r="HP77">
        <v>0</v>
      </c>
      <c r="HQ77">
        <v>0</v>
      </c>
      <c r="HR77">
        <v>0</v>
      </c>
      <c r="HS77">
        <v>0</v>
      </c>
      <c r="HT77">
        <v>0</v>
      </c>
      <c r="HU77">
        <v>0</v>
      </c>
      <c r="HV77">
        <v>0</v>
      </c>
      <c r="HW77">
        <v>0</v>
      </c>
      <c r="HX77">
        <v>0</v>
      </c>
      <c r="HY77">
        <v>0</v>
      </c>
      <c r="HZ77">
        <v>1</v>
      </c>
      <c r="IA77">
        <v>0</v>
      </c>
      <c r="IB77">
        <v>0</v>
      </c>
      <c r="IC77">
        <v>1</v>
      </c>
      <c r="ID77">
        <v>0</v>
      </c>
      <c r="IE77">
        <v>0</v>
      </c>
      <c r="IF77">
        <v>0</v>
      </c>
      <c r="IG77">
        <v>0</v>
      </c>
      <c r="IH77">
        <v>0</v>
      </c>
      <c r="IJ77" t="s">
        <v>342</v>
      </c>
      <c r="IK77" t="s">
        <v>341</v>
      </c>
      <c r="IL77" t="s">
        <v>342</v>
      </c>
      <c r="IM77" t="s">
        <v>342</v>
      </c>
      <c r="IN77" t="s">
        <v>1482</v>
      </c>
      <c r="IO77" t="s">
        <v>1483</v>
      </c>
      <c r="IP77" t="s">
        <v>341</v>
      </c>
      <c r="IR77" t="s">
        <v>342</v>
      </c>
      <c r="IS77" t="s">
        <v>342</v>
      </c>
      <c r="IT77" t="s">
        <v>341</v>
      </c>
      <c r="IV77" t="s">
        <v>342</v>
      </c>
      <c r="IW77" t="s">
        <v>342</v>
      </c>
      <c r="IX77" t="s">
        <v>342</v>
      </c>
      <c r="IY77" t="s">
        <v>342</v>
      </c>
      <c r="IZ77" t="s">
        <v>341</v>
      </c>
      <c r="JB77" t="s">
        <v>652</v>
      </c>
      <c r="JD77" t="s">
        <v>357</v>
      </c>
      <c r="JE77" t="s">
        <v>1484</v>
      </c>
      <c r="JF77" t="s">
        <v>341</v>
      </c>
      <c r="JG77" t="s">
        <v>341</v>
      </c>
      <c r="JH77" t="s">
        <v>341</v>
      </c>
      <c r="JI77" t="s">
        <v>341</v>
      </c>
      <c r="JJ77" t="s">
        <v>341</v>
      </c>
      <c r="JK77" t="s">
        <v>341</v>
      </c>
      <c r="JL77" t="s">
        <v>341</v>
      </c>
      <c r="JM77" t="s">
        <v>341</v>
      </c>
      <c r="JN77" t="s">
        <v>341</v>
      </c>
      <c r="JO77" t="s">
        <v>341</v>
      </c>
      <c r="JP77" t="s">
        <v>341</v>
      </c>
      <c r="JQ77" t="s">
        <v>341</v>
      </c>
      <c r="JR77">
        <v>23.71</v>
      </c>
      <c r="JS77">
        <v>24.71</v>
      </c>
      <c r="JT77">
        <v>28.08</v>
      </c>
      <c r="JU77">
        <v>27.77</v>
      </c>
      <c r="JV77">
        <v>19.440000000000001</v>
      </c>
      <c r="JW77">
        <v>0</v>
      </c>
      <c r="JX77">
        <v>0</v>
      </c>
      <c r="JY77">
        <v>0</v>
      </c>
      <c r="JZ77">
        <v>0</v>
      </c>
      <c r="KA77">
        <v>0</v>
      </c>
      <c r="KB77">
        <v>0</v>
      </c>
      <c r="KC77">
        <v>0</v>
      </c>
      <c r="KD77">
        <v>0</v>
      </c>
      <c r="KE77">
        <v>0</v>
      </c>
      <c r="KF77">
        <v>0</v>
      </c>
      <c r="KG77">
        <v>0</v>
      </c>
      <c r="KH77">
        <v>0</v>
      </c>
      <c r="KI77">
        <v>0</v>
      </c>
      <c r="KJ77">
        <v>1</v>
      </c>
      <c r="KK77">
        <v>0</v>
      </c>
      <c r="KL77">
        <v>0</v>
      </c>
      <c r="KM77">
        <v>0</v>
      </c>
      <c r="KN77">
        <v>0</v>
      </c>
      <c r="KO77">
        <v>1</v>
      </c>
      <c r="KP77">
        <v>0</v>
      </c>
      <c r="KQ77">
        <v>1</v>
      </c>
      <c r="KR77">
        <v>0</v>
      </c>
      <c r="KS77">
        <v>0</v>
      </c>
      <c r="KT77">
        <v>1</v>
      </c>
      <c r="KU77">
        <v>1</v>
      </c>
      <c r="KV77">
        <v>0</v>
      </c>
      <c r="KW77">
        <v>0</v>
      </c>
      <c r="KX77">
        <v>1</v>
      </c>
      <c r="KY77">
        <v>0</v>
      </c>
      <c r="KZ77">
        <v>0</v>
      </c>
      <c r="LA77">
        <v>0</v>
      </c>
      <c r="LB77">
        <v>0</v>
      </c>
      <c r="LC77">
        <v>1</v>
      </c>
      <c r="LD77">
        <v>0</v>
      </c>
      <c r="LE77">
        <v>1</v>
      </c>
      <c r="LF77">
        <v>0</v>
      </c>
      <c r="LG77">
        <v>1</v>
      </c>
      <c r="LH77">
        <v>0</v>
      </c>
      <c r="LI77">
        <v>1</v>
      </c>
      <c r="LJ77">
        <v>0</v>
      </c>
      <c r="LK77">
        <v>1</v>
      </c>
      <c r="LL77">
        <v>0</v>
      </c>
      <c r="LM77">
        <v>1</v>
      </c>
      <c r="LN77">
        <v>0</v>
      </c>
      <c r="LO77">
        <v>1</v>
      </c>
      <c r="LP77">
        <v>0</v>
      </c>
      <c r="LQ77">
        <v>1</v>
      </c>
      <c r="LR77">
        <v>0</v>
      </c>
      <c r="LS77">
        <v>1</v>
      </c>
      <c r="LT77">
        <v>0</v>
      </c>
      <c r="LU77">
        <v>1</v>
      </c>
      <c r="LV77">
        <v>0</v>
      </c>
      <c r="LW77" t="s">
        <v>341</v>
      </c>
      <c r="LX77" t="s">
        <v>342</v>
      </c>
      <c r="LY77">
        <v>1</v>
      </c>
      <c r="LZ77">
        <v>0</v>
      </c>
      <c r="MA77">
        <v>1</v>
      </c>
      <c r="MB77">
        <v>0</v>
      </c>
      <c r="MD77" t="s">
        <v>1485</v>
      </c>
      <c r="ME77">
        <v>0</v>
      </c>
      <c r="MF77">
        <v>0</v>
      </c>
      <c r="MG77">
        <v>0</v>
      </c>
      <c r="MH77">
        <v>0</v>
      </c>
      <c r="MI77">
        <v>1</v>
      </c>
      <c r="MK77">
        <v>0</v>
      </c>
      <c r="ML77">
        <v>0</v>
      </c>
      <c r="MM77">
        <v>0</v>
      </c>
      <c r="MN77">
        <v>1</v>
      </c>
      <c r="MO77">
        <v>0</v>
      </c>
    </row>
    <row r="78" spans="1:353" x14ac:dyDescent="0.25">
      <c r="A78">
        <v>726000</v>
      </c>
      <c r="B78" t="s">
        <v>1486</v>
      </c>
      <c r="C78" t="s">
        <v>830</v>
      </c>
      <c r="D78" t="s">
        <v>341</v>
      </c>
      <c r="E78" t="s">
        <v>343</v>
      </c>
      <c r="F78" t="s">
        <v>342</v>
      </c>
      <c r="G78">
        <v>0</v>
      </c>
      <c r="H78">
        <v>0</v>
      </c>
      <c r="I78">
        <v>0</v>
      </c>
      <c r="J78">
        <v>0</v>
      </c>
      <c r="K78">
        <v>0</v>
      </c>
      <c r="L78">
        <v>0</v>
      </c>
      <c r="M78">
        <v>1</v>
      </c>
      <c r="N78" t="s">
        <v>1487</v>
      </c>
      <c r="O78">
        <v>1</v>
      </c>
      <c r="P78">
        <v>0</v>
      </c>
      <c r="Q78">
        <v>0</v>
      </c>
      <c r="R78">
        <v>1</v>
      </c>
      <c r="S78">
        <v>1</v>
      </c>
      <c r="T78">
        <v>0</v>
      </c>
      <c r="U78">
        <v>0</v>
      </c>
      <c r="V78">
        <v>0</v>
      </c>
      <c r="W78">
        <v>0</v>
      </c>
      <c r="X78">
        <v>1</v>
      </c>
      <c r="Y78">
        <v>0</v>
      </c>
      <c r="Z78">
        <v>0</v>
      </c>
      <c r="AC78" t="s">
        <v>341</v>
      </c>
      <c r="AD78" t="s">
        <v>640</v>
      </c>
      <c r="AE78" t="s">
        <v>341</v>
      </c>
      <c r="AF78" t="s">
        <v>341</v>
      </c>
      <c r="AG78" t="s">
        <v>640</v>
      </c>
      <c r="AH78" t="s">
        <v>341</v>
      </c>
      <c r="AI78" t="s">
        <v>346</v>
      </c>
      <c r="AJ78" s="2">
        <v>0.15</v>
      </c>
      <c r="AK78">
        <v>0</v>
      </c>
      <c r="AL78">
        <v>0</v>
      </c>
      <c r="AO78">
        <v>0</v>
      </c>
      <c r="AP78">
        <v>0</v>
      </c>
      <c r="AS78">
        <v>1</v>
      </c>
      <c r="AT78">
        <v>0</v>
      </c>
      <c r="AU78" t="s">
        <v>1488</v>
      </c>
      <c r="AZ78">
        <v>1</v>
      </c>
      <c r="BE78">
        <v>1</v>
      </c>
      <c r="BG78">
        <v>25</v>
      </c>
      <c r="BP78">
        <v>1</v>
      </c>
      <c r="BR78">
        <v>1</v>
      </c>
      <c r="CD78">
        <v>2</v>
      </c>
      <c r="CH78" t="s">
        <v>341</v>
      </c>
      <c r="CM78">
        <v>3</v>
      </c>
      <c r="CO78">
        <v>1</v>
      </c>
      <c r="CQ78">
        <v>5</v>
      </c>
      <c r="DA78">
        <v>2</v>
      </c>
      <c r="DC78">
        <v>8</v>
      </c>
      <c r="DG78">
        <v>29</v>
      </c>
      <c r="DH78">
        <v>1</v>
      </c>
      <c r="DI78">
        <v>10</v>
      </c>
      <c r="DK78" t="s">
        <v>1489</v>
      </c>
      <c r="DL78" t="s">
        <v>1490</v>
      </c>
      <c r="DM78" t="s">
        <v>342</v>
      </c>
      <c r="DN78" t="s">
        <v>1491</v>
      </c>
      <c r="DO78" t="s">
        <v>1492</v>
      </c>
      <c r="DP78" t="s">
        <v>342</v>
      </c>
      <c r="DQ78" t="s">
        <v>1493</v>
      </c>
      <c r="DR78" t="s">
        <v>342</v>
      </c>
      <c r="DS78">
        <v>1</v>
      </c>
      <c r="DT78">
        <v>1</v>
      </c>
      <c r="DU78">
        <v>1</v>
      </c>
      <c r="DV78">
        <v>1</v>
      </c>
      <c r="DW78">
        <v>0</v>
      </c>
      <c r="DX78">
        <v>0</v>
      </c>
      <c r="DY78" t="s">
        <v>1494</v>
      </c>
      <c r="EA78">
        <v>0.2</v>
      </c>
      <c r="EB78" t="s">
        <v>351</v>
      </c>
      <c r="EC78" t="s">
        <v>1495</v>
      </c>
      <c r="ED78">
        <v>2</v>
      </c>
      <c r="EE78">
        <v>12</v>
      </c>
      <c r="EF78">
        <v>16</v>
      </c>
      <c r="EG78">
        <v>35</v>
      </c>
      <c r="EJ78">
        <v>1</v>
      </c>
      <c r="EK78">
        <v>12</v>
      </c>
      <c r="EN78" t="s">
        <v>342</v>
      </c>
      <c r="EO78" t="s">
        <v>341</v>
      </c>
      <c r="EQ78" t="s">
        <v>342</v>
      </c>
      <c r="ER78">
        <v>0</v>
      </c>
      <c r="ES78">
        <v>1</v>
      </c>
      <c r="ET78">
        <v>0</v>
      </c>
      <c r="EU78">
        <v>0</v>
      </c>
      <c r="EW78">
        <v>0</v>
      </c>
      <c r="EX78">
        <v>0</v>
      </c>
      <c r="EY78">
        <v>0</v>
      </c>
      <c r="EZ78">
        <v>0</v>
      </c>
      <c r="FA78">
        <v>0</v>
      </c>
      <c r="FB78">
        <v>1</v>
      </c>
      <c r="FC78">
        <v>0</v>
      </c>
      <c r="FD78">
        <v>0</v>
      </c>
      <c r="FE78">
        <v>0</v>
      </c>
      <c r="FF78">
        <v>0</v>
      </c>
      <c r="FG78">
        <v>0</v>
      </c>
      <c r="FH78">
        <v>0</v>
      </c>
      <c r="FI78">
        <v>0</v>
      </c>
      <c r="FJ78">
        <v>0</v>
      </c>
      <c r="FK78">
        <v>0</v>
      </c>
      <c r="FL78">
        <v>1</v>
      </c>
      <c r="FM78">
        <v>0</v>
      </c>
      <c r="FN78">
        <v>0</v>
      </c>
      <c r="FO78">
        <v>0</v>
      </c>
      <c r="FP78">
        <v>0</v>
      </c>
      <c r="FQ78">
        <v>0</v>
      </c>
      <c r="FR78">
        <v>1</v>
      </c>
      <c r="FS78">
        <v>0</v>
      </c>
      <c r="FT78">
        <v>0</v>
      </c>
      <c r="FU78">
        <v>0</v>
      </c>
      <c r="FV78">
        <v>0</v>
      </c>
      <c r="FW78">
        <v>1</v>
      </c>
      <c r="FX78">
        <v>0</v>
      </c>
      <c r="FY78">
        <v>0</v>
      </c>
      <c r="FZ78">
        <v>0</v>
      </c>
      <c r="GA78">
        <v>1</v>
      </c>
      <c r="GB78">
        <v>0</v>
      </c>
      <c r="GC78">
        <v>0</v>
      </c>
      <c r="GD78">
        <v>1</v>
      </c>
      <c r="GE78">
        <v>0</v>
      </c>
      <c r="GF78">
        <v>1</v>
      </c>
      <c r="GG78">
        <v>0</v>
      </c>
      <c r="GH78">
        <v>1</v>
      </c>
      <c r="GI78">
        <v>1</v>
      </c>
      <c r="GJ78">
        <v>0</v>
      </c>
      <c r="GK78">
        <v>1</v>
      </c>
      <c r="GL78">
        <v>0</v>
      </c>
      <c r="GM78">
        <v>0</v>
      </c>
      <c r="GN78">
        <v>1</v>
      </c>
      <c r="GO78">
        <v>0</v>
      </c>
      <c r="GP78">
        <v>1</v>
      </c>
      <c r="GQ78">
        <v>0</v>
      </c>
      <c r="GR78">
        <v>1</v>
      </c>
      <c r="GS78">
        <v>0</v>
      </c>
      <c r="GT78">
        <v>0</v>
      </c>
      <c r="GU78">
        <v>1</v>
      </c>
      <c r="GV78">
        <v>0</v>
      </c>
      <c r="GW78">
        <v>1</v>
      </c>
      <c r="GX78">
        <v>1</v>
      </c>
      <c r="GY78">
        <v>0</v>
      </c>
      <c r="GZ78">
        <v>1</v>
      </c>
      <c r="HA78">
        <v>1</v>
      </c>
      <c r="HB78">
        <v>1</v>
      </c>
      <c r="HC78">
        <v>1</v>
      </c>
      <c r="HD78">
        <v>0</v>
      </c>
      <c r="HE78">
        <v>1</v>
      </c>
      <c r="HF78">
        <v>0</v>
      </c>
      <c r="HG78">
        <v>1</v>
      </c>
      <c r="HH78">
        <v>0</v>
      </c>
      <c r="HI78">
        <v>0</v>
      </c>
      <c r="HJ78">
        <v>0</v>
      </c>
      <c r="HK78">
        <v>1</v>
      </c>
      <c r="HL78">
        <v>1</v>
      </c>
      <c r="HM78">
        <v>1</v>
      </c>
      <c r="HN78">
        <v>0</v>
      </c>
      <c r="HO78">
        <v>0</v>
      </c>
      <c r="HP78">
        <v>1</v>
      </c>
      <c r="HQ78">
        <v>0</v>
      </c>
      <c r="HR78">
        <v>0</v>
      </c>
      <c r="HS78">
        <v>0</v>
      </c>
      <c r="HT78">
        <v>1</v>
      </c>
      <c r="HU78">
        <v>0</v>
      </c>
      <c r="HV78">
        <v>1</v>
      </c>
      <c r="HW78">
        <v>1</v>
      </c>
      <c r="HX78">
        <v>1</v>
      </c>
      <c r="HY78">
        <v>1</v>
      </c>
      <c r="HZ78">
        <v>0</v>
      </c>
      <c r="IA78">
        <v>0</v>
      </c>
      <c r="IB78">
        <v>0</v>
      </c>
      <c r="IC78">
        <v>0</v>
      </c>
      <c r="ID78">
        <v>1</v>
      </c>
      <c r="IE78">
        <v>1</v>
      </c>
      <c r="IF78">
        <v>1</v>
      </c>
      <c r="IG78">
        <v>1</v>
      </c>
      <c r="IH78">
        <v>0</v>
      </c>
      <c r="II78" t="s">
        <v>1496</v>
      </c>
      <c r="IJ78" t="s">
        <v>342</v>
      </c>
      <c r="IK78" t="s">
        <v>342</v>
      </c>
      <c r="IL78" t="s">
        <v>342</v>
      </c>
      <c r="IM78" t="s">
        <v>341</v>
      </c>
      <c r="IO78" t="s">
        <v>1497</v>
      </c>
      <c r="IP78" t="s">
        <v>342</v>
      </c>
      <c r="IQ78" t="s">
        <v>1498</v>
      </c>
      <c r="IR78" t="s">
        <v>341</v>
      </c>
      <c r="IS78" t="s">
        <v>341</v>
      </c>
      <c r="IT78" t="s">
        <v>341</v>
      </c>
      <c r="IV78" t="s">
        <v>341</v>
      </c>
      <c r="IW78" t="s">
        <v>342</v>
      </c>
      <c r="IX78" t="s">
        <v>341</v>
      </c>
      <c r="IY78" t="s">
        <v>341</v>
      </c>
      <c r="IZ78" t="s">
        <v>341</v>
      </c>
      <c r="JB78" t="s">
        <v>478</v>
      </c>
      <c r="JD78" t="s">
        <v>357</v>
      </c>
      <c r="JE78" t="s">
        <v>1499</v>
      </c>
      <c r="JF78" t="s">
        <v>341</v>
      </c>
      <c r="JG78" t="s">
        <v>341</v>
      </c>
      <c r="JH78" t="s">
        <v>341</v>
      </c>
      <c r="JI78" t="s">
        <v>341</v>
      </c>
      <c r="JJ78" t="s">
        <v>341</v>
      </c>
      <c r="JK78" t="s">
        <v>341</v>
      </c>
      <c r="JL78" t="s">
        <v>341</v>
      </c>
      <c r="JM78" t="s">
        <v>341</v>
      </c>
      <c r="JN78" t="s">
        <v>341</v>
      </c>
      <c r="JO78" t="s">
        <v>341</v>
      </c>
      <c r="JP78" t="s">
        <v>341</v>
      </c>
      <c r="JQ78" t="s">
        <v>341</v>
      </c>
      <c r="JR78">
        <v>30</v>
      </c>
      <c r="JS78">
        <v>35</v>
      </c>
      <c r="JT78">
        <v>20</v>
      </c>
      <c r="JU78">
        <v>25</v>
      </c>
      <c r="JV78">
        <v>20</v>
      </c>
      <c r="JW78">
        <v>0</v>
      </c>
      <c r="JX78">
        <v>0</v>
      </c>
      <c r="JY78">
        <v>1</v>
      </c>
      <c r="JZ78">
        <v>0</v>
      </c>
      <c r="KA78">
        <v>0</v>
      </c>
      <c r="KB78">
        <v>0</v>
      </c>
      <c r="KC78">
        <v>0</v>
      </c>
      <c r="KD78">
        <v>1</v>
      </c>
      <c r="KE78">
        <v>0</v>
      </c>
      <c r="KF78">
        <v>0</v>
      </c>
      <c r="KG78">
        <v>1</v>
      </c>
      <c r="KH78">
        <v>0</v>
      </c>
      <c r="KI78">
        <v>0</v>
      </c>
      <c r="KJ78">
        <v>0</v>
      </c>
      <c r="KK78">
        <v>1</v>
      </c>
      <c r="KL78">
        <v>0</v>
      </c>
      <c r="KM78">
        <v>1</v>
      </c>
      <c r="KN78">
        <v>0</v>
      </c>
      <c r="KO78">
        <v>1</v>
      </c>
      <c r="KP78">
        <v>0</v>
      </c>
      <c r="KQ78">
        <v>1</v>
      </c>
      <c r="KR78">
        <v>0</v>
      </c>
      <c r="KS78">
        <v>1</v>
      </c>
      <c r="KT78">
        <v>1</v>
      </c>
      <c r="KU78">
        <v>1</v>
      </c>
      <c r="KV78">
        <v>0</v>
      </c>
      <c r="KW78">
        <v>1</v>
      </c>
      <c r="KX78">
        <v>0</v>
      </c>
      <c r="KY78">
        <v>0</v>
      </c>
      <c r="KZ78">
        <v>1</v>
      </c>
      <c r="LA78">
        <v>0</v>
      </c>
      <c r="LB78">
        <v>0</v>
      </c>
      <c r="LC78">
        <v>1</v>
      </c>
      <c r="LD78">
        <v>0</v>
      </c>
      <c r="LE78">
        <v>1</v>
      </c>
      <c r="LF78">
        <v>0</v>
      </c>
      <c r="LG78">
        <v>0</v>
      </c>
      <c r="LH78">
        <v>0</v>
      </c>
      <c r="LI78">
        <v>1</v>
      </c>
      <c r="LJ78">
        <v>0</v>
      </c>
      <c r="LK78">
        <v>1</v>
      </c>
      <c r="LL78">
        <v>0</v>
      </c>
      <c r="LM78">
        <v>0</v>
      </c>
      <c r="LN78">
        <v>0</v>
      </c>
      <c r="LO78">
        <v>0</v>
      </c>
      <c r="LP78">
        <v>0</v>
      </c>
      <c r="LQ78">
        <v>1</v>
      </c>
      <c r="LR78">
        <v>0</v>
      </c>
      <c r="LS78">
        <v>1</v>
      </c>
      <c r="LT78">
        <v>0</v>
      </c>
      <c r="LU78">
        <v>0</v>
      </c>
      <c r="LV78">
        <v>0</v>
      </c>
      <c r="LW78" t="s">
        <v>341</v>
      </c>
      <c r="LX78" t="s">
        <v>342</v>
      </c>
      <c r="LY78">
        <v>1</v>
      </c>
      <c r="LZ78">
        <v>1</v>
      </c>
      <c r="MA78">
        <v>0</v>
      </c>
      <c r="MB78">
        <v>1</v>
      </c>
      <c r="MC78" t="s">
        <v>1500</v>
      </c>
      <c r="MD78" t="s">
        <v>1501</v>
      </c>
      <c r="ME78">
        <v>1</v>
      </c>
      <c r="MF78">
        <v>0</v>
      </c>
      <c r="MG78">
        <v>0</v>
      </c>
      <c r="MH78">
        <v>0</v>
      </c>
      <c r="MI78">
        <v>0</v>
      </c>
      <c r="MK78">
        <v>0</v>
      </c>
      <c r="ML78">
        <v>0</v>
      </c>
      <c r="MM78">
        <v>0</v>
      </c>
      <c r="MN78">
        <v>1</v>
      </c>
      <c r="MO78">
        <v>0</v>
      </c>
    </row>
    <row r="79" spans="1:353" x14ac:dyDescent="0.25">
      <c r="A79">
        <v>734000</v>
      </c>
      <c r="B79" t="s">
        <v>1502</v>
      </c>
      <c r="C79" t="s">
        <v>1503</v>
      </c>
      <c r="D79" t="s">
        <v>341</v>
      </c>
      <c r="E79" t="s">
        <v>343</v>
      </c>
      <c r="F79" t="s">
        <v>342</v>
      </c>
      <c r="G79">
        <v>0</v>
      </c>
      <c r="H79">
        <v>0</v>
      </c>
      <c r="I79">
        <v>0</v>
      </c>
      <c r="J79">
        <v>1</v>
      </c>
      <c r="K79">
        <v>1</v>
      </c>
      <c r="L79">
        <v>0</v>
      </c>
      <c r="M79">
        <v>0</v>
      </c>
      <c r="O79">
        <v>0</v>
      </c>
      <c r="P79">
        <v>0</v>
      </c>
      <c r="Q79">
        <v>0</v>
      </c>
      <c r="R79">
        <v>1</v>
      </c>
      <c r="S79">
        <v>1</v>
      </c>
      <c r="T79">
        <v>0</v>
      </c>
      <c r="U79">
        <v>0</v>
      </c>
      <c r="V79">
        <v>1</v>
      </c>
      <c r="W79">
        <v>0</v>
      </c>
      <c r="X79">
        <v>1</v>
      </c>
      <c r="Y79">
        <v>0</v>
      </c>
      <c r="Z79">
        <v>0</v>
      </c>
      <c r="AC79" t="s">
        <v>341</v>
      </c>
      <c r="AD79" t="s">
        <v>344</v>
      </c>
      <c r="AE79" t="s">
        <v>341</v>
      </c>
      <c r="AF79" t="s">
        <v>341</v>
      </c>
      <c r="AG79" t="s">
        <v>344</v>
      </c>
      <c r="AH79" t="s">
        <v>341</v>
      </c>
      <c r="AI79" t="s">
        <v>366</v>
      </c>
      <c r="AJ79">
        <v>-16</v>
      </c>
      <c r="AK79">
        <v>0</v>
      </c>
      <c r="AL79">
        <v>0</v>
      </c>
      <c r="AO79">
        <v>0</v>
      </c>
      <c r="AP79">
        <v>0</v>
      </c>
      <c r="AS79">
        <v>0</v>
      </c>
      <c r="AT79">
        <v>0</v>
      </c>
      <c r="AU79" t="s">
        <v>344</v>
      </c>
      <c r="AV79" t="s">
        <v>344</v>
      </c>
      <c r="BE79">
        <v>1</v>
      </c>
      <c r="BH79">
        <v>1</v>
      </c>
      <c r="BQ79">
        <v>1</v>
      </c>
      <c r="BT79">
        <v>2</v>
      </c>
      <c r="CE79">
        <v>1</v>
      </c>
      <c r="CF79">
        <v>2</v>
      </c>
      <c r="CG79" t="s">
        <v>1504</v>
      </c>
      <c r="CH79" t="s">
        <v>353</v>
      </c>
      <c r="CI79" t="s">
        <v>1505</v>
      </c>
      <c r="CJ79" t="s">
        <v>1506</v>
      </c>
      <c r="CM79">
        <v>3</v>
      </c>
      <c r="CO79">
        <v>1</v>
      </c>
      <c r="CQ79">
        <v>1</v>
      </c>
      <c r="CS79">
        <v>8</v>
      </c>
      <c r="CW79">
        <v>1</v>
      </c>
      <c r="CY79">
        <v>1</v>
      </c>
      <c r="DC79">
        <v>2</v>
      </c>
      <c r="DD79">
        <v>2</v>
      </c>
      <c r="DG79">
        <v>21</v>
      </c>
      <c r="DH79">
        <v>1</v>
      </c>
      <c r="DI79">
        <v>4</v>
      </c>
      <c r="DK79" t="s">
        <v>1507</v>
      </c>
      <c r="DL79" t="s">
        <v>1508</v>
      </c>
      <c r="DM79" t="s">
        <v>342</v>
      </c>
      <c r="DN79" t="s">
        <v>1509</v>
      </c>
      <c r="DO79" t="s">
        <v>344</v>
      </c>
      <c r="DP79" t="s">
        <v>342</v>
      </c>
      <c r="DQ79" t="s">
        <v>1510</v>
      </c>
      <c r="DR79" t="s">
        <v>341</v>
      </c>
      <c r="DS79">
        <v>0</v>
      </c>
      <c r="DT79">
        <v>0</v>
      </c>
      <c r="DU79">
        <v>0</v>
      </c>
      <c r="DV79">
        <v>0</v>
      </c>
      <c r="DW79">
        <v>0</v>
      </c>
      <c r="DX79">
        <v>0</v>
      </c>
      <c r="EB79" t="s">
        <v>826</v>
      </c>
      <c r="EN79" t="s">
        <v>341</v>
      </c>
      <c r="EO79" t="s">
        <v>341</v>
      </c>
      <c r="EQ79" t="s">
        <v>342</v>
      </c>
      <c r="ER79">
        <v>0</v>
      </c>
      <c r="ES79">
        <v>0</v>
      </c>
      <c r="ET79">
        <v>1</v>
      </c>
      <c r="EU79">
        <v>0</v>
      </c>
      <c r="EW79">
        <v>1</v>
      </c>
      <c r="EX79">
        <v>0</v>
      </c>
      <c r="EY79">
        <v>0</v>
      </c>
      <c r="EZ79">
        <v>0</v>
      </c>
      <c r="FA79">
        <v>0</v>
      </c>
      <c r="FB79">
        <v>0</v>
      </c>
      <c r="FC79">
        <v>0</v>
      </c>
      <c r="FD79">
        <v>0</v>
      </c>
      <c r="FE79">
        <v>0</v>
      </c>
      <c r="FF79">
        <v>0</v>
      </c>
      <c r="FG79">
        <v>0</v>
      </c>
      <c r="FH79">
        <v>0</v>
      </c>
      <c r="FI79">
        <v>0</v>
      </c>
      <c r="FJ79">
        <v>0</v>
      </c>
      <c r="FK79">
        <v>0</v>
      </c>
      <c r="FL79">
        <v>0</v>
      </c>
      <c r="FM79">
        <v>0</v>
      </c>
      <c r="FN79">
        <v>0</v>
      </c>
      <c r="FO79">
        <v>0</v>
      </c>
      <c r="FP79">
        <v>0</v>
      </c>
      <c r="FQ79">
        <v>0</v>
      </c>
      <c r="FR79">
        <v>1</v>
      </c>
      <c r="FS79">
        <v>0</v>
      </c>
      <c r="FT79">
        <v>0</v>
      </c>
      <c r="FU79">
        <v>0</v>
      </c>
      <c r="FV79">
        <v>0</v>
      </c>
      <c r="FW79">
        <v>0</v>
      </c>
      <c r="FX79">
        <v>0</v>
      </c>
      <c r="FY79">
        <v>0</v>
      </c>
      <c r="FZ79">
        <v>0</v>
      </c>
      <c r="GA79">
        <v>0</v>
      </c>
      <c r="GB79">
        <v>0</v>
      </c>
      <c r="GC79">
        <v>0</v>
      </c>
      <c r="GD79">
        <v>0</v>
      </c>
      <c r="GE79">
        <v>0</v>
      </c>
      <c r="GF79">
        <v>0</v>
      </c>
      <c r="GG79">
        <v>0</v>
      </c>
      <c r="GH79">
        <v>1</v>
      </c>
      <c r="GI79">
        <v>0</v>
      </c>
      <c r="GJ79">
        <v>0</v>
      </c>
      <c r="GK79">
        <v>1</v>
      </c>
      <c r="GL79">
        <v>0</v>
      </c>
      <c r="GM79">
        <v>0</v>
      </c>
      <c r="GN79">
        <v>0</v>
      </c>
      <c r="GO79">
        <v>0</v>
      </c>
      <c r="GP79">
        <v>1</v>
      </c>
      <c r="GQ79">
        <v>0</v>
      </c>
      <c r="GR79">
        <v>0</v>
      </c>
      <c r="GS79">
        <v>0</v>
      </c>
      <c r="GT79">
        <v>0</v>
      </c>
      <c r="GU79">
        <v>0</v>
      </c>
      <c r="GV79">
        <v>0</v>
      </c>
      <c r="GW79">
        <v>1</v>
      </c>
      <c r="GX79">
        <v>0</v>
      </c>
      <c r="GY79">
        <v>0</v>
      </c>
      <c r="GZ79">
        <v>0</v>
      </c>
      <c r="HA79">
        <v>0</v>
      </c>
      <c r="HB79">
        <v>1</v>
      </c>
      <c r="HC79">
        <v>0</v>
      </c>
      <c r="HD79">
        <v>0</v>
      </c>
      <c r="HE79">
        <v>0</v>
      </c>
      <c r="HF79">
        <v>0</v>
      </c>
      <c r="HG79">
        <v>1</v>
      </c>
      <c r="HH79">
        <v>0</v>
      </c>
      <c r="HI79">
        <v>0</v>
      </c>
      <c r="HJ79">
        <v>0</v>
      </c>
      <c r="HK79">
        <v>0</v>
      </c>
      <c r="HL79">
        <v>1</v>
      </c>
      <c r="HM79">
        <v>0</v>
      </c>
      <c r="HN79">
        <v>0</v>
      </c>
      <c r="HO79">
        <v>0</v>
      </c>
      <c r="HP79">
        <v>0</v>
      </c>
      <c r="HQ79">
        <v>0</v>
      </c>
      <c r="HR79">
        <v>0</v>
      </c>
      <c r="HS79">
        <v>0</v>
      </c>
      <c r="HT79">
        <v>0</v>
      </c>
      <c r="HU79">
        <v>0</v>
      </c>
      <c r="HV79">
        <v>0</v>
      </c>
      <c r="HW79">
        <v>0</v>
      </c>
      <c r="HX79">
        <v>0</v>
      </c>
      <c r="HY79">
        <v>0</v>
      </c>
      <c r="HZ79">
        <v>0</v>
      </c>
      <c r="IA79">
        <v>1</v>
      </c>
      <c r="IB79">
        <v>0</v>
      </c>
      <c r="IC79">
        <v>0</v>
      </c>
      <c r="ID79">
        <v>0</v>
      </c>
      <c r="IE79">
        <v>0</v>
      </c>
      <c r="IF79">
        <v>0</v>
      </c>
      <c r="IG79">
        <v>0</v>
      </c>
      <c r="IH79">
        <v>0</v>
      </c>
      <c r="IJ79" t="s">
        <v>342</v>
      </c>
      <c r="IK79" t="s">
        <v>342</v>
      </c>
      <c r="IL79" t="s">
        <v>342</v>
      </c>
      <c r="IM79" t="s">
        <v>341</v>
      </c>
      <c r="IO79" t="s">
        <v>344</v>
      </c>
      <c r="IP79" t="s">
        <v>342</v>
      </c>
      <c r="IQ79" t="s">
        <v>1511</v>
      </c>
      <c r="IR79" t="s">
        <v>342</v>
      </c>
      <c r="IS79" t="s">
        <v>341</v>
      </c>
      <c r="IT79" t="s">
        <v>341</v>
      </c>
      <c r="IV79" t="s">
        <v>341</v>
      </c>
      <c r="IW79" t="s">
        <v>341</v>
      </c>
      <c r="IX79" t="s">
        <v>342</v>
      </c>
      <c r="IY79" t="s">
        <v>341</v>
      </c>
      <c r="IZ79" t="s">
        <v>341</v>
      </c>
      <c r="JB79" t="s">
        <v>342</v>
      </c>
      <c r="JD79" t="s">
        <v>357</v>
      </c>
      <c r="JE79" t="s">
        <v>344</v>
      </c>
      <c r="JF79" t="s">
        <v>341</v>
      </c>
      <c r="JG79" t="s">
        <v>341</v>
      </c>
      <c r="JH79" t="s">
        <v>342</v>
      </c>
      <c r="JI79" t="s">
        <v>341</v>
      </c>
      <c r="JJ79" t="s">
        <v>341</v>
      </c>
      <c r="JK79" t="s">
        <v>341</v>
      </c>
      <c r="JL79" t="s">
        <v>341</v>
      </c>
      <c r="JM79" t="s">
        <v>341</v>
      </c>
      <c r="JN79" t="s">
        <v>341</v>
      </c>
      <c r="JO79" t="s">
        <v>341</v>
      </c>
      <c r="JP79" t="s">
        <v>341</v>
      </c>
      <c r="JQ79" t="s">
        <v>341</v>
      </c>
      <c r="JR79">
        <v>38</v>
      </c>
      <c r="JS79">
        <v>27</v>
      </c>
      <c r="JT79">
        <v>42</v>
      </c>
      <c r="JU79">
        <v>16</v>
      </c>
      <c r="JV79">
        <v>15</v>
      </c>
      <c r="JW79">
        <v>0</v>
      </c>
      <c r="JX79">
        <v>0</v>
      </c>
      <c r="JY79">
        <v>0</v>
      </c>
      <c r="JZ79">
        <v>0</v>
      </c>
      <c r="KA79">
        <v>0</v>
      </c>
      <c r="KB79">
        <v>0</v>
      </c>
      <c r="KC79">
        <v>0</v>
      </c>
      <c r="KD79">
        <v>0</v>
      </c>
      <c r="KE79">
        <v>0</v>
      </c>
      <c r="KF79">
        <v>0</v>
      </c>
      <c r="KG79">
        <v>0</v>
      </c>
      <c r="KH79">
        <v>0</v>
      </c>
      <c r="KI79">
        <v>0</v>
      </c>
      <c r="KJ79">
        <v>0</v>
      </c>
      <c r="KK79">
        <v>0</v>
      </c>
      <c r="KL79">
        <v>0</v>
      </c>
      <c r="KM79">
        <v>1</v>
      </c>
      <c r="KN79">
        <v>0</v>
      </c>
      <c r="KO79">
        <v>1</v>
      </c>
      <c r="KP79">
        <v>0</v>
      </c>
      <c r="KQ79">
        <v>1</v>
      </c>
      <c r="KR79">
        <v>0</v>
      </c>
      <c r="KS79">
        <v>1</v>
      </c>
      <c r="KT79">
        <v>1</v>
      </c>
      <c r="KU79">
        <v>1</v>
      </c>
      <c r="KV79">
        <v>0</v>
      </c>
      <c r="KW79">
        <v>1</v>
      </c>
      <c r="KX79">
        <v>0</v>
      </c>
      <c r="KY79">
        <v>0</v>
      </c>
      <c r="KZ79">
        <v>0</v>
      </c>
      <c r="LA79">
        <v>0</v>
      </c>
      <c r="LB79">
        <v>0</v>
      </c>
      <c r="LC79">
        <v>1</v>
      </c>
      <c r="LD79">
        <v>0</v>
      </c>
      <c r="LE79">
        <v>1</v>
      </c>
      <c r="LF79">
        <v>0</v>
      </c>
      <c r="LG79">
        <v>1</v>
      </c>
      <c r="LH79">
        <v>0</v>
      </c>
      <c r="LI79">
        <v>0</v>
      </c>
      <c r="LJ79">
        <v>0</v>
      </c>
      <c r="LK79">
        <v>1</v>
      </c>
      <c r="LL79">
        <v>0</v>
      </c>
      <c r="LM79">
        <v>0</v>
      </c>
      <c r="LN79">
        <v>0</v>
      </c>
      <c r="LO79">
        <v>0</v>
      </c>
      <c r="LP79">
        <v>0</v>
      </c>
      <c r="LQ79">
        <v>0</v>
      </c>
      <c r="LR79">
        <v>0</v>
      </c>
      <c r="LS79">
        <v>0</v>
      </c>
      <c r="LT79">
        <v>0</v>
      </c>
      <c r="LU79">
        <v>0</v>
      </c>
      <c r="LV79">
        <v>0</v>
      </c>
      <c r="LW79" t="s">
        <v>341</v>
      </c>
      <c r="LX79" t="s">
        <v>342</v>
      </c>
      <c r="LY79">
        <v>1</v>
      </c>
      <c r="LZ79">
        <v>0</v>
      </c>
      <c r="MA79">
        <v>0</v>
      </c>
      <c r="MB79">
        <v>0</v>
      </c>
      <c r="MD79" t="s">
        <v>1512</v>
      </c>
      <c r="ME79">
        <v>0</v>
      </c>
      <c r="MF79">
        <v>0</v>
      </c>
      <c r="MG79">
        <v>0</v>
      </c>
      <c r="MH79">
        <v>0</v>
      </c>
      <c r="MI79">
        <v>1</v>
      </c>
      <c r="MK79">
        <v>0</v>
      </c>
      <c r="ML79">
        <v>0</v>
      </c>
      <c r="MM79">
        <v>0</v>
      </c>
      <c r="MN79">
        <v>1</v>
      </c>
      <c r="MO79">
        <v>0</v>
      </c>
    </row>
    <row r="80" spans="1:353" x14ac:dyDescent="0.25">
      <c r="A80">
        <v>732900</v>
      </c>
      <c r="B80" t="s">
        <v>1513</v>
      </c>
      <c r="C80" t="s">
        <v>1514</v>
      </c>
      <c r="D80" t="s">
        <v>342</v>
      </c>
      <c r="G80">
        <v>0</v>
      </c>
      <c r="H80">
        <v>0</v>
      </c>
      <c r="I80">
        <v>0</v>
      </c>
      <c r="J80">
        <v>0</v>
      </c>
      <c r="K80">
        <v>0</v>
      </c>
      <c r="L80">
        <v>0</v>
      </c>
      <c r="M80">
        <v>1</v>
      </c>
      <c r="N80" t="s">
        <v>435</v>
      </c>
      <c r="O80">
        <v>1</v>
      </c>
      <c r="P80">
        <v>0</v>
      </c>
      <c r="Q80">
        <v>0</v>
      </c>
      <c r="R80">
        <v>0</v>
      </c>
      <c r="S80">
        <v>0</v>
      </c>
      <c r="T80">
        <v>0</v>
      </c>
      <c r="U80">
        <v>0</v>
      </c>
      <c r="V80">
        <v>1</v>
      </c>
      <c r="W80">
        <v>0</v>
      </c>
      <c r="X80">
        <v>1</v>
      </c>
      <c r="Y80">
        <v>1</v>
      </c>
      <c r="Z80">
        <v>0</v>
      </c>
      <c r="AA80" t="s">
        <v>1515</v>
      </c>
      <c r="AC80" t="s">
        <v>341</v>
      </c>
      <c r="AD80" t="s">
        <v>435</v>
      </c>
      <c r="AE80" t="s">
        <v>341</v>
      </c>
      <c r="AF80" t="s">
        <v>342</v>
      </c>
      <c r="AG80" t="s">
        <v>1465</v>
      </c>
      <c r="AH80" t="s">
        <v>341</v>
      </c>
      <c r="AI80" t="s">
        <v>366</v>
      </c>
      <c r="AJ80">
        <v>-6</v>
      </c>
      <c r="AK80">
        <v>0</v>
      </c>
      <c r="AL80">
        <v>0</v>
      </c>
      <c r="AO80">
        <v>0</v>
      </c>
      <c r="AP80">
        <v>0</v>
      </c>
      <c r="AS80">
        <v>1</v>
      </c>
      <c r="AT80">
        <v>0</v>
      </c>
      <c r="AU80" t="s">
        <v>1516</v>
      </c>
      <c r="AZ80">
        <v>1</v>
      </c>
      <c r="BE80">
        <v>1</v>
      </c>
      <c r="BP80">
        <v>1</v>
      </c>
      <c r="BS80">
        <v>1</v>
      </c>
      <c r="CD80">
        <v>1</v>
      </c>
      <c r="CH80" t="s">
        <v>341</v>
      </c>
      <c r="CJ80" t="s">
        <v>1517</v>
      </c>
      <c r="CK80">
        <v>1</v>
      </c>
      <c r="CM80">
        <v>4</v>
      </c>
      <c r="CO80">
        <v>2</v>
      </c>
      <c r="CQ80">
        <v>4</v>
      </c>
      <c r="CS80">
        <v>2</v>
      </c>
      <c r="CU80">
        <v>0</v>
      </c>
      <c r="CW80">
        <v>0</v>
      </c>
      <c r="CY80">
        <v>2</v>
      </c>
      <c r="DA80">
        <v>3</v>
      </c>
      <c r="DC80">
        <v>5</v>
      </c>
      <c r="DE80">
        <v>0</v>
      </c>
      <c r="DG80">
        <v>47</v>
      </c>
      <c r="DI80">
        <v>52</v>
      </c>
      <c r="DK80" t="s">
        <v>1518</v>
      </c>
      <c r="DL80" t="s">
        <v>1519</v>
      </c>
      <c r="DM80" t="s">
        <v>342</v>
      </c>
      <c r="DN80" t="s">
        <v>1520</v>
      </c>
      <c r="DO80" t="s">
        <v>1521</v>
      </c>
      <c r="DP80" t="s">
        <v>342</v>
      </c>
      <c r="DQ80" t="s">
        <v>1522</v>
      </c>
      <c r="DR80" t="s">
        <v>341</v>
      </c>
      <c r="DS80">
        <v>0</v>
      </c>
      <c r="DT80">
        <v>0</v>
      </c>
      <c r="DU80">
        <v>0</v>
      </c>
      <c r="DV80">
        <v>0</v>
      </c>
      <c r="DW80">
        <v>0</v>
      </c>
      <c r="DX80">
        <v>0</v>
      </c>
      <c r="EB80" t="s">
        <v>826</v>
      </c>
      <c r="EN80" t="s">
        <v>341</v>
      </c>
      <c r="EO80" t="s">
        <v>341</v>
      </c>
      <c r="EQ80" t="s">
        <v>341</v>
      </c>
      <c r="ER80">
        <v>0</v>
      </c>
      <c r="ES80">
        <v>0</v>
      </c>
      <c r="ET80">
        <v>0</v>
      </c>
      <c r="EU80">
        <v>0</v>
      </c>
      <c r="EW80">
        <v>0</v>
      </c>
      <c r="EX80">
        <v>0</v>
      </c>
      <c r="EY80">
        <v>0</v>
      </c>
      <c r="EZ80">
        <v>0</v>
      </c>
      <c r="FA80">
        <v>0</v>
      </c>
      <c r="FB80">
        <v>0</v>
      </c>
      <c r="FC80">
        <v>0</v>
      </c>
      <c r="FD80">
        <v>0</v>
      </c>
      <c r="FE80">
        <v>0</v>
      </c>
      <c r="FF80">
        <v>0</v>
      </c>
      <c r="FG80">
        <v>0</v>
      </c>
      <c r="FH80">
        <v>0</v>
      </c>
      <c r="FI80">
        <v>0</v>
      </c>
      <c r="FJ80">
        <v>0</v>
      </c>
      <c r="FK80">
        <v>0</v>
      </c>
      <c r="FL80">
        <v>0</v>
      </c>
      <c r="FM80">
        <v>0</v>
      </c>
      <c r="FN80">
        <v>0</v>
      </c>
      <c r="FO80">
        <v>0</v>
      </c>
      <c r="FP80">
        <v>0</v>
      </c>
      <c r="FQ80">
        <v>0</v>
      </c>
      <c r="FR80">
        <v>0</v>
      </c>
      <c r="FS80">
        <v>0</v>
      </c>
      <c r="FT80">
        <v>0</v>
      </c>
      <c r="FU80">
        <v>0</v>
      </c>
      <c r="FV80">
        <v>0</v>
      </c>
      <c r="FW80">
        <v>1</v>
      </c>
      <c r="FX80">
        <v>0</v>
      </c>
      <c r="FY80">
        <v>0</v>
      </c>
      <c r="FZ80">
        <v>0</v>
      </c>
      <c r="GA80">
        <v>0</v>
      </c>
      <c r="GB80">
        <v>0</v>
      </c>
      <c r="GC80">
        <v>0</v>
      </c>
      <c r="GD80">
        <v>0</v>
      </c>
      <c r="GE80">
        <v>0</v>
      </c>
      <c r="GF80">
        <v>0</v>
      </c>
      <c r="GG80">
        <v>0</v>
      </c>
      <c r="GH80">
        <v>0</v>
      </c>
      <c r="GI80">
        <v>0</v>
      </c>
      <c r="GJ80">
        <v>0</v>
      </c>
      <c r="GK80">
        <v>0</v>
      </c>
      <c r="GL80">
        <v>0</v>
      </c>
      <c r="GM80">
        <v>0</v>
      </c>
      <c r="GN80">
        <v>0</v>
      </c>
      <c r="GO80">
        <v>0</v>
      </c>
      <c r="GP80">
        <v>1</v>
      </c>
      <c r="GQ80">
        <v>0</v>
      </c>
      <c r="GR80">
        <v>0</v>
      </c>
      <c r="GS80">
        <v>0</v>
      </c>
      <c r="GT80">
        <v>0</v>
      </c>
      <c r="GU80">
        <v>0</v>
      </c>
      <c r="GV80">
        <v>0</v>
      </c>
      <c r="GW80">
        <v>0</v>
      </c>
      <c r="GX80">
        <v>0</v>
      </c>
      <c r="GY80">
        <v>0</v>
      </c>
      <c r="GZ80">
        <v>0</v>
      </c>
      <c r="HA80">
        <v>0</v>
      </c>
      <c r="HB80">
        <v>0</v>
      </c>
      <c r="HC80">
        <v>0</v>
      </c>
      <c r="HD80">
        <v>0</v>
      </c>
      <c r="HE80">
        <v>0</v>
      </c>
      <c r="HF80">
        <v>0</v>
      </c>
      <c r="HG80">
        <v>0</v>
      </c>
      <c r="HH80">
        <v>0</v>
      </c>
      <c r="HI80">
        <v>0</v>
      </c>
      <c r="HJ80">
        <v>0</v>
      </c>
      <c r="HK80">
        <v>0</v>
      </c>
      <c r="HL80">
        <v>0</v>
      </c>
      <c r="HM80">
        <v>0</v>
      </c>
      <c r="HN80">
        <v>0</v>
      </c>
      <c r="HO80">
        <v>0</v>
      </c>
      <c r="HP80">
        <v>0</v>
      </c>
      <c r="HQ80">
        <v>0</v>
      </c>
      <c r="HR80">
        <v>0</v>
      </c>
      <c r="HS80">
        <v>0</v>
      </c>
      <c r="HT80">
        <v>0</v>
      </c>
      <c r="HU80">
        <v>0</v>
      </c>
      <c r="HV80">
        <v>0</v>
      </c>
      <c r="HW80">
        <v>0</v>
      </c>
      <c r="HX80">
        <v>0</v>
      </c>
      <c r="HY80">
        <v>0</v>
      </c>
      <c r="HZ80">
        <v>0</v>
      </c>
      <c r="IA80">
        <v>0</v>
      </c>
      <c r="IB80">
        <v>0</v>
      </c>
      <c r="IC80">
        <v>0</v>
      </c>
      <c r="ID80">
        <v>0</v>
      </c>
      <c r="IE80">
        <v>0</v>
      </c>
      <c r="IF80">
        <v>0</v>
      </c>
      <c r="IG80">
        <v>0</v>
      </c>
      <c r="IH80">
        <v>0</v>
      </c>
      <c r="IJ80" t="s">
        <v>342</v>
      </c>
      <c r="IK80" t="s">
        <v>342</v>
      </c>
      <c r="IL80" t="s">
        <v>342</v>
      </c>
      <c r="IM80" t="s">
        <v>342</v>
      </c>
      <c r="IN80" t="s">
        <v>1523</v>
      </c>
      <c r="IO80" t="s">
        <v>1524</v>
      </c>
      <c r="IP80" t="s">
        <v>341</v>
      </c>
      <c r="IR80" t="s">
        <v>341</v>
      </c>
      <c r="IS80" t="s">
        <v>341</v>
      </c>
      <c r="IT80" t="s">
        <v>341</v>
      </c>
      <c r="IV80" t="s">
        <v>341</v>
      </c>
      <c r="IW80" t="s">
        <v>341</v>
      </c>
      <c r="IX80" t="s">
        <v>341</v>
      </c>
      <c r="IY80" t="s">
        <v>341</v>
      </c>
      <c r="IZ80" t="s">
        <v>341</v>
      </c>
      <c r="JB80" t="s">
        <v>356</v>
      </c>
      <c r="JD80" t="s">
        <v>357</v>
      </c>
      <c r="JE80" t="s">
        <v>1525</v>
      </c>
      <c r="JF80" t="s">
        <v>341</v>
      </c>
      <c r="JG80" t="s">
        <v>341</v>
      </c>
      <c r="JH80" t="s">
        <v>342</v>
      </c>
      <c r="JI80" t="s">
        <v>341</v>
      </c>
      <c r="JJ80" t="s">
        <v>341</v>
      </c>
      <c r="JK80" t="s">
        <v>341</v>
      </c>
      <c r="JL80" t="s">
        <v>341</v>
      </c>
      <c r="JM80" t="s">
        <v>342</v>
      </c>
      <c r="JN80" t="s">
        <v>341</v>
      </c>
      <c r="JO80" t="s">
        <v>341</v>
      </c>
      <c r="JP80" t="s">
        <v>341</v>
      </c>
      <c r="JQ80" t="s">
        <v>341</v>
      </c>
      <c r="JR80">
        <v>23</v>
      </c>
      <c r="JS80">
        <v>25</v>
      </c>
      <c r="JT80">
        <v>30</v>
      </c>
      <c r="JU80">
        <v>20</v>
      </c>
      <c r="JV80">
        <v>25</v>
      </c>
      <c r="JW80">
        <v>0</v>
      </c>
      <c r="JX80">
        <v>0</v>
      </c>
      <c r="JY80">
        <v>0</v>
      </c>
      <c r="JZ80">
        <v>0</v>
      </c>
      <c r="KA80">
        <v>0</v>
      </c>
      <c r="KB80">
        <v>0</v>
      </c>
      <c r="KC80">
        <v>0</v>
      </c>
      <c r="KD80">
        <v>0</v>
      </c>
      <c r="KE80">
        <v>0</v>
      </c>
      <c r="KF80">
        <v>0</v>
      </c>
      <c r="KG80">
        <v>0</v>
      </c>
      <c r="KH80">
        <v>0</v>
      </c>
      <c r="KI80">
        <v>0</v>
      </c>
      <c r="KJ80">
        <v>0</v>
      </c>
      <c r="KK80">
        <v>0</v>
      </c>
      <c r="KL80">
        <v>0</v>
      </c>
      <c r="KM80">
        <v>0</v>
      </c>
      <c r="KN80">
        <v>0</v>
      </c>
      <c r="KO80">
        <v>0</v>
      </c>
      <c r="KP80">
        <v>0</v>
      </c>
      <c r="KQ80">
        <v>1</v>
      </c>
      <c r="KR80">
        <v>0</v>
      </c>
      <c r="KS80">
        <v>0</v>
      </c>
      <c r="KT80">
        <v>0</v>
      </c>
      <c r="KU80">
        <v>1</v>
      </c>
      <c r="KV80">
        <v>0</v>
      </c>
      <c r="KW80">
        <v>0</v>
      </c>
      <c r="KX80">
        <v>0</v>
      </c>
      <c r="KY80">
        <v>0</v>
      </c>
      <c r="KZ80">
        <v>0</v>
      </c>
      <c r="LA80">
        <v>0</v>
      </c>
      <c r="LB80">
        <v>0</v>
      </c>
      <c r="LC80">
        <v>0</v>
      </c>
      <c r="LD80">
        <v>0</v>
      </c>
      <c r="LE80">
        <v>0</v>
      </c>
      <c r="LF80">
        <v>0</v>
      </c>
      <c r="LG80">
        <v>0</v>
      </c>
      <c r="LH80">
        <v>0</v>
      </c>
      <c r="LI80">
        <v>0</v>
      </c>
      <c r="LJ80">
        <v>0</v>
      </c>
      <c r="LK80">
        <v>1</v>
      </c>
      <c r="LL80">
        <v>0</v>
      </c>
      <c r="LM80">
        <v>0</v>
      </c>
      <c r="LN80">
        <v>0</v>
      </c>
      <c r="LO80">
        <v>0</v>
      </c>
      <c r="LP80">
        <v>0</v>
      </c>
      <c r="LQ80">
        <v>0</v>
      </c>
      <c r="LR80">
        <v>0</v>
      </c>
      <c r="LS80">
        <v>1</v>
      </c>
      <c r="LT80">
        <v>0</v>
      </c>
      <c r="LU80">
        <v>0</v>
      </c>
      <c r="LV80">
        <v>0</v>
      </c>
      <c r="LW80" t="s">
        <v>341</v>
      </c>
      <c r="LX80" t="s">
        <v>341</v>
      </c>
      <c r="LY80">
        <v>0</v>
      </c>
      <c r="LZ80">
        <v>0</v>
      </c>
      <c r="MA80">
        <v>0</v>
      </c>
      <c r="MB80">
        <v>0</v>
      </c>
      <c r="ME80">
        <v>0</v>
      </c>
      <c r="MF80">
        <v>0</v>
      </c>
      <c r="MG80">
        <v>0</v>
      </c>
      <c r="MH80">
        <v>0</v>
      </c>
      <c r="MI80">
        <v>1</v>
      </c>
      <c r="MK80">
        <v>0</v>
      </c>
      <c r="ML80">
        <v>0</v>
      </c>
      <c r="MM80">
        <v>0</v>
      </c>
      <c r="MN80">
        <v>1</v>
      </c>
      <c r="MO80">
        <v>0</v>
      </c>
    </row>
    <row r="81" spans="1:353" x14ac:dyDescent="0.25">
      <c r="A81">
        <v>731600</v>
      </c>
      <c r="B81" t="s">
        <v>1526</v>
      </c>
      <c r="C81" t="s">
        <v>870</v>
      </c>
      <c r="D81" t="s">
        <v>341</v>
      </c>
      <c r="E81" t="s">
        <v>342</v>
      </c>
      <c r="F81" t="s">
        <v>342</v>
      </c>
      <c r="G81">
        <v>0</v>
      </c>
      <c r="H81">
        <v>0</v>
      </c>
      <c r="I81">
        <v>0</v>
      </c>
      <c r="J81">
        <v>1</v>
      </c>
      <c r="K81">
        <v>0</v>
      </c>
      <c r="L81">
        <v>1</v>
      </c>
      <c r="M81">
        <v>0</v>
      </c>
      <c r="O81">
        <v>1</v>
      </c>
      <c r="P81">
        <v>0</v>
      </c>
      <c r="Q81">
        <v>1</v>
      </c>
      <c r="R81">
        <v>0</v>
      </c>
      <c r="S81">
        <v>1</v>
      </c>
      <c r="T81">
        <v>0</v>
      </c>
      <c r="U81">
        <v>0</v>
      </c>
      <c r="V81">
        <v>1</v>
      </c>
      <c r="W81">
        <v>0</v>
      </c>
      <c r="X81">
        <v>0</v>
      </c>
      <c r="Y81">
        <v>1</v>
      </c>
      <c r="Z81">
        <v>0</v>
      </c>
      <c r="AA81" t="s">
        <v>1527</v>
      </c>
      <c r="AC81" t="s">
        <v>341</v>
      </c>
      <c r="AD81" t="s">
        <v>435</v>
      </c>
      <c r="AE81" t="s">
        <v>342</v>
      </c>
      <c r="AF81" t="s">
        <v>341</v>
      </c>
      <c r="AG81" t="s">
        <v>1528</v>
      </c>
      <c r="AH81" t="s">
        <v>341</v>
      </c>
      <c r="AI81" t="s">
        <v>366</v>
      </c>
      <c r="AJ81" s="2">
        <v>-0.06</v>
      </c>
      <c r="AK81">
        <v>0</v>
      </c>
      <c r="AL81">
        <v>0</v>
      </c>
      <c r="AO81">
        <v>0</v>
      </c>
      <c r="AP81">
        <v>0</v>
      </c>
      <c r="AS81">
        <v>1</v>
      </c>
      <c r="AT81">
        <v>0</v>
      </c>
      <c r="AU81" s="2">
        <v>0.15</v>
      </c>
      <c r="AX81" t="s">
        <v>1529</v>
      </c>
      <c r="BB81">
        <v>1</v>
      </c>
      <c r="BE81">
        <v>2</v>
      </c>
      <c r="BH81">
        <v>8</v>
      </c>
      <c r="BP81">
        <v>1</v>
      </c>
      <c r="BS81">
        <v>1</v>
      </c>
      <c r="CD81">
        <v>3</v>
      </c>
      <c r="CE81">
        <v>1</v>
      </c>
      <c r="CG81" t="s">
        <v>689</v>
      </c>
      <c r="CH81" t="s">
        <v>353</v>
      </c>
      <c r="CI81" t="s">
        <v>1530</v>
      </c>
      <c r="CJ81" t="s">
        <v>1531</v>
      </c>
      <c r="CK81">
        <v>8</v>
      </c>
      <c r="CL81">
        <v>1</v>
      </c>
      <c r="CM81">
        <v>29</v>
      </c>
      <c r="CO81">
        <v>2</v>
      </c>
      <c r="CQ81">
        <v>10</v>
      </c>
      <c r="CS81">
        <v>26</v>
      </c>
      <c r="CW81">
        <v>2</v>
      </c>
      <c r="CY81">
        <v>7</v>
      </c>
      <c r="DA81">
        <v>14</v>
      </c>
      <c r="DB81">
        <v>1</v>
      </c>
      <c r="DC81">
        <v>9</v>
      </c>
      <c r="DG81">
        <v>78</v>
      </c>
      <c r="DI81">
        <v>5</v>
      </c>
      <c r="DK81" t="s">
        <v>1532</v>
      </c>
      <c r="DL81" t="s">
        <v>1533</v>
      </c>
      <c r="DM81" t="s">
        <v>342</v>
      </c>
      <c r="DN81" t="s">
        <v>1534</v>
      </c>
      <c r="DO81" t="s">
        <v>1535</v>
      </c>
      <c r="DP81" t="s">
        <v>342</v>
      </c>
      <c r="DQ81" t="s">
        <v>1536</v>
      </c>
      <c r="DR81" t="s">
        <v>342</v>
      </c>
      <c r="DS81">
        <v>1</v>
      </c>
      <c r="DT81">
        <v>0</v>
      </c>
      <c r="DU81">
        <v>1</v>
      </c>
      <c r="DV81">
        <v>1</v>
      </c>
      <c r="DW81">
        <v>1</v>
      </c>
      <c r="DX81">
        <v>1</v>
      </c>
      <c r="DZ81" t="s">
        <v>1537</v>
      </c>
      <c r="EA81">
        <v>2.5000000000000001E-2</v>
      </c>
      <c r="EB81" t="s">
        <v>351</v>
      </c>
      <c r="EC81" t="s">
        <v>1538</v>
      </c>
      <c r="ED81">
        <v>1</v>
      </c>
      <c r="EE81">
        <v>6</v>
      </c>
      <c r="EJ81">
        <v>2</v>
      </c>
      <c r="EK81">
        <v>10</v>
      </c>
      <c r="EN81" t="s">
        <v>342</v>
      </c>
      <c r="EO81" t="s">
        <v>341</v>
      </c>
      <c r="EQ81" t="s">
        <v>342</v>
      </c>
      <c r="ER81">
        <v>1</v>
      </c>
      <c r="ES81">
        <v>0</v>
      </c>
      <c r="ET81">
        <v>0</v>
      </c>
      <c r="EU81">
        <v>0</v>
      </c>
      <c r="EW81">
        <v>0</v>
      </c>
      <c r="EX81">
        <v>0</v>
      </c>
      <c r="EY81">
        <v>1</v>
      </c>
      <c r="EZ81">
        <v>0</v>
      </c>
      <c r="FA81">
        <v>0</v>
      </c>
      <c r="FB81">
        <v>0</v>
      </c>
      <c r="FC81">
        <v>0</v>
      </c>
      <c r="FD81">
        <v>1</v>
      </c>
      <c r="FE81">
        <v>0</v>
      </c>
      <c r="FF81">
        <v>0</v>
      </c>
      <c r="FG81">
        <v>0</v>
      </c>
      <c r="FH81">
        <v>0</v>
      </c>
      <c r="FI81">
        <v>1</v>
      </c>
      <c r="FJ81">
        <v>0</v>
      </c>
      <c r="FK81">
        <v>0</v>
      </c>
      <c r="FL81">
        <v>0</v>
      </c>
      <c r="FM81">
        <v>0</v>
      </c>
      <c r="FN81">
        <v>1</v>
      </c>
      <c r="FO81">
        <v>0</v>
      </c>
      <c r="FP81">
        <v>0</v>
      </c>
      <c r="FQ81">
        <v>0</v>
      </c>
      <c r="FR81">
        <v>0</v>
      </c>
      <c r="FS81">
        <v>1</v>
      </c>
      <c r="FT81">
        <v>0</v>
      </c>
      <c r="FU81">
        <v>1</v>
      </c>
      <c r="FV81">
        <v>0</v>
      </c>
      <c r="FW81">
        <v>0</v>
      </c>
      <c r="FX81">
        <v>1</v>
      </c>
      <c r="FY81">
        <v>0</v>
      </c>
      <c r="FZ81">
        <v>1</v>
      </c>
      <c r="GA81">
        <v>0</v>
      </c>
      <c r="GB81">
        <v>0</v>
      </c>
      <c r="GC81">
        <v>1</v>
      </c>
      <c r="GD81">
        <v>0</v>
      </c>
      <c r="GE81">
        <v>0</v>
      </c>
      <c r="GF81">
        <v>0</v>
      </c>
      <c r="GG81">
        <v>0</v>
      </c>
      <c r="GH81">
        <v>1</v>
      </c>
      <c r="GI81">
        <v>0</v>
      </c>
      <c r="GJ81">
        <v>0</v>
      </c>
      <c r="GK81">
        <v>0</v>
      </c>
      <c r="GL81">
        <v>0</v>
      </c>
      <c r="GM81">
        <v>1</v>
      </c>
      <c r="GN81">
        <v>0</v>
      </c>
      <c r="GO81">
        <v>0</v>
      </c>
      <c r="GP81">
        <v>0</v>
      </c>
      <c r="GQ81">
        <v>0</v>
      </c>
      <c r="GR81">
        <v>1</v>
      </c>
      <c r="GS81">
        <v>0</v>
      </c>
      <c r="GT81">
        <v>0</v>
      </c>
      <c r="GU81">
        <v>0</v>
      </c>
      <c r="GV81">
        <v>1</v>
      </c>
      <c r="GW81">
        <v>0</v>
      </c>
      <c r="GX81">
        <v>0</v>
      </c>
      <c r="GY81">
        <v>0</v>
      </c>
      <c r="GZ81">
        <v>0</v>
      </c>
      <c r="HA81">
        <v>0</v>
      </c>
      <c r="HB81">
        <v>1</v>
      </c>
      <c r="HC81">
        <v>0</v>
      </c>
      <c r="HD81">
        <v>0</v>
      </c>
      <c r="HE81">
        <v>0</v>
      </c>
      <c r="HF81">
        <v>0</v>
      </c>
      <c r="HG81">
        <v>1</v>
      </c>
      <c r="HH81">
        <v>0</v>
      </c>
      <c r="HI81">
        <v>0</v>
      </c>
      <c r="HJ81">
        <v>0</v>
      </c>
      <c r="HK81">
        <v>1</v>
      </c>
      <c r="HL81">
        <v>0</v>
      </c>
      <c r="HM81">
        <v>0</v>
      </c>
      <c r="HN81">
        <v>0</v>
      </c>
      <c r="HO81">
        <v>0</v>
      </c>
      <c r="HP81">
        <v>1</v>
      </c>
      <c r="HQ81">
        <v>0</v>
      </c>
      <c r="HR81">
        <v>0</v>
      </c>
      <c r="HS81">
        <v>0</v>
      </c>
      <c r="HT81">
        <v>0</v>
      </c>
      <c r="HU81">
        <v>0</v>
      </c>
      <c r="HV81">
        <v>1</v>
      </c>
      <c r="HW81">
        <v>0</v>
      </c>
      <c r="HX81">
        <v>0</v>
      </c>
      <c r="HY81">
        <v>0</v>
      </c>
      <c r="HZ81">
        <v>1</v>
      </c>
      <c r="IA81">
        <v>0</v>
      </c>
      <c r="IB81">
        <v>0</v>
      </c>
      <c r="IC81">
        <v>0</v>
      </c>
      <c r="ID81">
        <v>0</v>
      </c>
      <c r="IE81">
        <v>1</v>
      </c>
      <c r="IF81">
        <v>0</v>
      </c>
      <c r="IG81">
        <v>0</v>
      </c>
      <c r="IH81">
        <v>0</v>
      </c>
      <c r="II81" t="s">
        <v>1539</v>
      </c>
      <c r="IJ81" t="s">
        <v>342</v>
      </c>
      <c r="IK81" t="s">
        <v>342</v>
      </c>
      <c r="IL81" t="s">
        <v>342</v>
      </c>
      <c r="IM81" t="s">
        <v>341</v>
      </c>
      <c r="IO81" t="s">
        <v>1540</v>
      </c>
      <c r="IP81" t="s">
        <v>342</v>
      </c>
      <c r="IQ81" t="s">
        <v>1541</v>
      </c>
      <c r="IR81" t="s">
        <v>342</v>
      </c>
      <c r="IS81" t="s">
        <v>342</v>
      </c>
      <c r="IT81" t="s">
        <v>341</v>
      </c>
      <c r="IV81" t="s">
        <v>341</v>
      </c>
      <c r="IW81" t="s">
        <v>342</v>
      </c>
      <c r="IX81" t="s">
        <v>342</v>
      </c>
      <c r="IY81" t="s">
        <v>342</v>
      </c>
      <c r="IZ81" t="s">
        <v>341</v>
      </c>
      <c r="JB81" t="s">
        <v>342</v>
      </c>
      <c r="JD81" t="s">
        <v>357</v>
      </c>
      <c r="JE81" t="s">
        <v>1542</v>
      </c>
      <c r="JF81" t="s">
        <v>341</v>
      </c>
      <c r="JG81" t="s">
        <v>341</v>
      </c>
      <c r="JH81" t="s">
        <v>342</v>
      </c>
      <c r="JI81" t="s">
        <v>341</v>
      </c>
      <c r="JJ81" t="s">
        <v>341</v>
      </c>
      <c r="JK81" t="s">
        <v>341</v>
      </c>
      <c r="JL81" t="s">
        <v>341</v>
      </c>
      <c r="JM81" t="s">
        <v>341</v>
      </c>
      <c r="JN81" t="s">
        <v>341</v>
      </c>
      <c r="JO81" t="s">
        <v>341</v>
      </c>
      <c r="JP81" t="s">
        <v>342</v>
      </c>
      <c r="JQ81" t="s">
        <v>341</v>
      </c>
      <c r="JR81">
        <v>17</v>
      </c>
      <c r="JS81">
        <v>29</v>
      </c>
      <c r="JT81">
        <v>40</v>
      </c>
      <c r="JU81">
        <v>20</v>
      </c>
      <c r="JV81">
        <v>11</v>
      </c>
      <c r="JW81">
        <v>0</v>
      </c>
      <c r="JX81">
        <v>0</v>
      </c>
      <c r="JY81">
        <v>0</v>
      </c>
      <c r="JZ81">
        <v>0</v>
      </c>
      <c r="KA81">
        <v>0</v>
      </c>
      <c r="KB81">
        <v>0</v>
      </c>
      <c r="KC81">
        <v>0</v>
      </c>
      <c r="KD81">
        <v>0</v>
      </c>
      <c r="KE81">
        <v>0</v>
      </c>
      <c r="KF81">
        <v>0</v>
      </c>
      <c r="KG81">
        <v>0</v>
      </c>
      <c r="KH81">
        <v>0</v>
      </c>
      <c r="KI81">
        <v>0</v>
      </c>
      <c r="KJ81">
        <v>0</v>
      </c>
      <c r="KK81">
        <v>0</v>
      </c>
      <c r="KL81">
        <v>0</v>
      </c>
      <c r="KM81">
        <v>1</v>
      </c>
      <c r="KN81">
        <v>0</v>
      </c>
      <c r="KO81">
        <v>1</v>
      </c>
      <c r="KP81">
        <v>0</v>
      </c>
      <c r="KQ81">
        <v>1</v>
      </c>
      <c r="KR81">
        <v>0</v>
      </c>
      <c r="KS81">
        <v>1</v>
      </c>
      <c r="KT81">
        <v>1</v>
      </c>
      <c r="KU81">
        <v>1</v>
      </c>
      <c r="KV81">
        <v>0</v>
      </c>
      <c r="KW81">
        <v>1</v>
      </c>
      <c r="KX81">
        <v>1</v>
      </c>
      <c r="KY81">
        <v>1</v>
      </c>
      <c r="KZ81">
        <v>1</v>
      </c>
      <c r="LA81">
        <v>1</v>
      </c>
      <c r="LB81">
        <v>1</v>
      </c>
      <c r="LC81">
        <v>1</v>
      </c>
      <c r="LD81">
        <v>0</v>
      </c>
      <c r="LE81">
        <v>1</v>
      </c>
      <c r="LF81">
        <v>0</v>
      </c>
      <c r="LG81">
        <v>1</v>
      </c>
      <c r="LH81">
        <v>1</v>
      </c>
      <c r="LI81">
        <v>1</v>
      </c>
      <c r="LJ81">
        <v>0</v>
      </c>
      <c r="LK81">
        <v>1</v>
      </c>
      <c r="LL81">
        <v>0</v>
      </c>
      <c r="LM81">
        <v>0</v>
      </c>
      <c r="LN81">
        <v>0</v>
      </c>
      <c r="LO81">
        <v>0</v>
      </c>
      <c r="LP81">
        <v>0</v>
      </c>
      <c r="LQ81">
        <v>0</v>
      </c>
      <c r="LR81">
        <v>0</v>
      </c>
      <c r="LS81">
        <v>1</v>
      </c>
      <c r="LT81">
        <v>0</v>
      </c>
      <c r="LU81">
        <v>1</v>
      </c>
      <c r="LV81">
        <v>0</v>
      </c>
      <c r="LW81" t="s">
        <v>342</v>
      </c>
      <c r="LX81" t="s">
        <v>342</v>
      </c>
      <c r="LY81">
        <v>1</v>
      </c>
      <c r="LZ81">
        <v>1</v>
      </c>
      <c r="MA81">
        <v>1</v>
      </c>
      <c r="MB81">
        <v>1</v>
      </c>
      <c r="MC81" t="s">
        <v>1543</v>
      </c>
      <c r="MD81" t="s">
        <v>1544</v>
      </c>
      <c r="ME81">
        <v>1</v>
      </c>
      <c r="MF81">
        <v>1</v>
      </c>
      <c r="MG81">
        <v>1</v>
      </c>
      <c r="MH81">
        <v>0</v>
      </c>
      <c r="MI81">
        <v>0</v>
      </c>
      <c r="MK81">
        <v>0</v>
      </c>
      <c r="ML81">
        <v>0</v>
      </c>
      <c r="MM81">
        <v>0</v>
      </c>
      <c r="MN81">
        <v>1</v>
      </c>
      <c r="MO81">
        <v>0</v>
      </c>
    </row>
    <row r="82" spans="1:353" x14ac:dyDescent="0.25">
      <c r="A82">
        <v>733000</v>
      </c>
      <c r="B82" t="s">
        <v>1545</v>
      </c>
      <c r="C82" t="s">
        <v>1546</v>
      </c>
      <c r="D82" t="s">
        <v>341</v>
      </c>
      <c r="G82">
        <v>0</v>
      </c>
      <c r="H82">
        <v>0</v>
      </c>
      <c r="I82">
        <v>1</v>
      </c>
      <c r="J82">
        <v>1</v>
      </c>
      <c r="K82">
        <v>0</v>
      </c>
      <c r="L82">
        <v>0</v>
      </c>
      <c r="M82">
        <v>0</v>
      </c>
      <c r="O82">
        <v>1</v>
      </c>
      <c r="P82">
        <v>0</v>
      </c>
      <c r="Q82">
        <v>0</v>
      </c>
      <c r="R82">
        <v>1</v>
      </c>
      <c r="S82">
        <v>1</v>
      </c>
      <c r="T82">
        <v>0</v>
      </c>
      <c r="U82">
        <v>1</v>
      </c>
      <c r="V82">
        <v>1</v>
      </c>
      <c r="W82">
        <v>1</v>
      </c>
      <c r="X82">
        <v>0</v>
      </c>
      <c r="Y82">
        <v>0</v>
      </c>
      <c r="Z82">
        <v>0</v>
      </c>
      <c r="AC82" t="s">
        <v>342</v>
      </c>
      <c r="AD82" t="s">
        <v>1547</v>
      </c>
      <c r="AE82" t="s">
        <v>341</v>
      </c>
      <c r="AF82" t="s">
        <v>341</v>
      </c>
      <c r="AG82" t="s">
        <v>344</v>
      </c>
      <c r="AH82" t="s">
        <v>341</v>
      </c>
      <c r="AI82" t="s">
        <v>366</v>
      </c>
      <c r="AJ82">
        <v>-5.4</v>
      </c>
      <c r="AK82">
        <v>0</v>
      </c>
      <c r="AL82">
        <v>0</v>
      </c>
      <c r="AO82">
        <v>1</v>
      </c>
      <c r="AP82">
        <v>0</v>
      </c>
      <c r="AQ82" t="s">
        <v>1548</v>
      </c>
      <c r="AR82" t="s">
        <v>1549</v>
      </c>
      <c r="AS82">
        <v>0</v>
      </c>
      <c r="AT82">
        <v>0</v>
      </c>
      <c r="AZ82">
        <v>1</v>
      </c>
      <c r="BE82">
        <v>1</v>
      </c>
      <c r="BG82">
        <v>1</v>
      </c>
      <c r="BH82">
        <v>3</v>
      </c>
      <c r="BJ82">
        <v>1</v>
      </c>
      <c r="BP82">
        <v>1</v>
      </c>
      <c r="BS82">
        <v>1</v>
      </c>
      <c r="CD82">
        <v>3</v>
      </c>
      <c r="CH82" t="s">
        <v>353</v>
      </c>
      <c r="CI82" t="s">
        <v>1550</v>
      </c>
      <c r="CJ82" t="s">
        <v>1551</v>
      </c>
      <c r="CK82">
        <v>5</v>
      </c>
      <c r="CM82">
        <v>9</v>
      </c>
      <c r="CO82">
        <v>5</v>
      </c>
      <c r="CQ82">
        <v>3</v>
      </c>
      <c r="CS82">
        <v>2</v>
      </c>
      <c r="CU82">
        <v>0</v>
      </c>
      <c r="CW82">
        <v>0</v>
      </c>
      <c r="CY82">
        <v>9</v>
      </c>
      <c r="DA82">
        <v>11</v>
      </c>
      <c r="DC82">
        <v>5</v>
      </c>
      <c r="DE82">
        <v>0</v>
      </c>
      <c r="DG82">
        <v>19</v>
      </c>
      <c r="DI82">
        <v>15</v>
      </c>
      <c r="DM82" t="s">
        <v>342</v>
      </c>
      <c r="DN82" t="s">
        <v>1552</v>
      </c>
      <c r="DP82" t="s">
        <v>341</v>
      </c>
      <c r="DR82" t="s">
        <v>341</v>
      </c>
      <c r="DS82">
        <v>0</v>
      </c>
      <c r="DT82">
        <v>0</v>
      </c>
      <c r="DU82">
        <v>0</v>
      </c>
      <c r="DV82">
        <v>0</v>
      </c>
      <c r="DW82">
        <v>0</v>
      </c>
      <c r="DX82">
        <v>0</v>
      </c>
      <c r="EB82" t="s">
        <v>351</v>
      </c>
      <c r="EC82" t="s">
        <v>1553</v>
      </c>
      <c r="ED82">
        <v>0</v>
      </c>
      <c r="EF82">
        <v>0</v>
      </c>
      <c r="EH82">
        <v>0</v>
      </c>
      <c r="EJ82">
        <v>0</v>
      </c>
      <c r="EL82">
        <v>0</v>
      </c>
      <c r="EN82" t="s">
        <v>342</v>
      </c>
      <c r="EO82" t="s">
        <v>341</v>
      </c>
      <c r="EQ82" t="s">
        <v>342</v>
      </c>
      <c r="ER82">
        <v>0</v>
      </c>
      <c r="ES82">
        <v>0</v>
      </c>
      <c r="ET82">
        <v>1</v>
      </c>
      <c r="EU82">
        <v>1</v>
      </c>
      <c r="EV82" t="s">
        <v>1554</v>
      </c>
      <c r="EW82">
        <v>0</v>
      </c>
      <c r="EX82">
        <v>0</v>
      </c>
      <c r="EY82">
        <v>0</v>
      </c>
      <c r="EZ82">
        <v>0</v>
      </c>
      <c r="FA82">
        <v>0</v>
      </c>
      <c r="FB82">
        <v>0</v>
      </c>
      <c r="FC82">
        <v>0</v>
      </c>
      <c r="FD82">
        <v>0</v>
      </c>
      <c r="FE82">
        <v>0</v>
      </c>
      <c r="FF82">
        <v>0</v>
      </c>
      <c r="FG82">
        <v>0</v>
      </c>
      <c r="FH82">
        <v>0</v>
      </c>
      <c r="FI82">
        <v>0</v>
      </c>
      <c r="FJ82">
        <v>0</v>
      </c>
      <c r="FK82">
        <v>0</v>
      </c>
      <c r="FL82">
        <v>0</v>
      </c>
      <c r="FM82">
        <v>0</v>
      </c>
      <c r="FN82">
        <v>0</v>
      </c>
      <c r="FO82">
        <v>0</v>
      </c>
      <c r="FP82">
        <v>0</v>
      </c>
      <c r="FQ82">
        <v>0</v>
      </c>
      <c r="FR82">
        <v>0</v>
      </c>
      <c r="FS82">
        <v>0</v>
      </c>
      <c r="FT82">
        <v>0</v>
      </c>
      <c r="FU82">
        <v>0</v>
      </c>
      <c r="FV82">
        <v>0</v>
      </c>
      <c r="FW82">
        <v>0</v>
      </c>
      <c r="FX82">
        <v>0</v>
      </c>
      <c r="FY82">
        <v>0</v>
      </c>
      <c r="FZ82">
        <v>0</v>
      </c>
      <c r="GA82">
        <v>0</v>
      </c>
      <c r="GB82">
        <v>0</v>
      </c>
      <c r="GC82">
        <v>0</v>
      </c>
      <c r="GD82">
        <v>0</v>
      </c>
      <c r="GE82">
        <v>0</v>
      </c>
      <c r="GF82">
        <v>1</v>
      </c>
      <c r="GG82">
        <v>0</v>
      </c>
      <c r="GH82">
        <v>0</v>
      </c>
      <c r="GI82">
        <v>0</v>
      </c>
      <c r="GJ82">
        <v>0</v>
      </c>
      <c r="GK82">
        <v>0</v>
      </c>
      <c r="GL82">
        <v>0</v>
      </c>
      <c r="GM82">
        <v>0</v>
      </c>
      <c r="GN82">
        <v>0</v>
      </c>
      <c r="GO82">
        <v>0</v>
      </c>
      <c r="GP82">
        <v>1</v>
      </c>
      <c r="GQ82">
        <v>0</v>
      </c>
      <c r="GR82">
        <v>0</v>
      </c>
      <c r="GS82">
        <v>0</v>
      </c>
      <c r="GT82">
        <v>0</v>
      </c>
      <c r="GU82">
        <v>0</v>
      </c>
      <c r="GV82">
        <v>0</v>
      </c>
      <c r="GW82">
        <v>0</v>
      </c>
      <c r="GX82">
        <v>0</v>
      </c>
      <c r="GY82">
        <v>0</v>
      </c>
      <c r="GZ82">
        <v>1</v>
      </c>
      <c r="HA82">
        <v>0</v>
      </c>
      <c r="HB82">
        <v>0</v>
      </c>
      <c r="HC82">
        <v>0</v>
      </c>
      <c r="HD82">
        <v>0</v>
      </c>
      <c r="HE82">
        <v>1</v>
      </c>
      <c r="HF82">
        <v>0</v>
      </c>
      <c r="HG82">
        <v>0</v>
      </c>
      <c r="HH82">
        <v>0</v>
      </c>
      <c r="HI82">
        <v>0</v>
      </c>
      <c r="HJ82">
        <v>0</v>
      </c>
      <c r="HK82">
        <v>0</v>
      </c>
      <c r="HL82">
        <v>0</v>
      </c>
      <c r="HM82">
        <v>0</v>
      </c>
      <c r="HN82">
        <v>0</v>
      </c>
      <c r="HO82">
        <v>0</v>
      </c>
      <c r="HP82">
        <v>0</v>
      </c>
      <c r="HQ82">
        <v>0</v>
      </c>
      <c r="HR82">
        <v>0</v>
      </c>
      <c r="HS82">
        <v>0</v>
      </c>
      <c r="HT82">
        <v>0</v>
      </c>
      <c r="HU82">
        <v>0</v>
      </c>
      <c r="HV82">
        <v>0</v>
      </c>
      <c r="HW82">
        <v>0</v>
      </c>
      <c r="HX82">
        <v>0</v>
      </c>
      <c r="HY82">
        <v>0</v>
      </c>
      <c r="HZ82">
        <v>0</v>
      </c>
      <c r="IA82">
        <v>0</v>
      </c>
      <c r="IB82">
        <v>0</v>
      </c>
      <c r="IC82">
        <v>0</v>
      </c>
      <c r="ID82">
        <v>0</v>
      </c>
      <c r="IE82">
        <v>0</v>
      </c>
      <c r="IF82">
        <v>0</v>
      </c>
      <c r="IG82">
        <v>0</v>
      </c>
      <c r="IH82">
        <v>0</v>
      </c>
      <c r="IJ82" t="s">
        <v>341</v>
      </c>
      <c r="IK82" t="s">
        <v>341</v>
      </c>
      <c r="IL82" t="s">
        <v>341</v>
      </c>
      <c r="IM82" t="s">
        <v>341</v>
      </c>
      <c r="IO82" t="s">
        <v>344</v>
      </c>
      <c r="IP82" t="s">
        <v>341</v>
      </c>
      <c r="IR82" t="s">
        <v>341</v>
      </c>
      <c r="IS82" t="s">
        <v>341</v>
      </c>
      <c r="IT82" t="s">
        <v>341</v>
      </c>
      <c r="IV82" t="s">
        <v>341</v>
      </c>
      <c r="IW82" t="s">
        <v>341</v>
      </c>
      <c r="IX82" t="s">
        <v>342</v>
      </c>
      <c r="IY82" t="s">
        <v>341</v>
      </c>
      <c r="IZ82" t="s">
        <v>341</v>
      </c>
      <c r="JB82" t="s">
        <v>848</v>
      </c>
      <c r="JC82" t="s">
        <v>1555</v>
      </c>
      <c r="JD82" t="s">
        <v>341</v>
      </c>
      <c r="JF82" t="s">
        <v>341</v>
      </c>
      <c r="JG82" t="s">
        <v>341</v>
      </c>
      <c r="JH82" t="s">
        <v>342</v>
      </c>
      <c r="JI82" t="s">
        <v>341</v>
      </c>
      <c r="JJ82" t="s">
        <v>341</v>
      </c>
      <c r="JK82" t="s">
        <v>341</v>
      </c>
      <c r="JL82" t="s">
        <v>341</v>
      </c>
      <c r="JM82" t="s">
        <v>342</v>
      </c>
      <c r="JN82" t="s">
        <v>341</v>
      </c>
      <c r="JO82" t="s">
        <v>341</v>
      </c>
      <c r="JP82" t="s">
        <v>341</v>
      </c>
      <c r="JQ82" t="s">
        <v>341</v>
      </c>
      <c r="JR82">
        <v>33</v>
      </c>
      <c r="JS82">
        <v>40</v>
      </c>
      <c r="JT82">
        <v>35</v>
      </c>
      <c r="JU82">
        <v>12</v>
      </c>
      <c r="JV82">
        <v>13</v>
      </c>
      <c r="JW82">
        <v>0</v>
      </c>
      <c r="JX82">
        <v>0</v>
      </c>
      <c r="JY82">
        <v>0</v>
      </c>
      <c r="JZ82">
        <v>0</v>
      </c>
      <c r="KA82">
        <v>0</v>
      </c>
      <c r="KB82">
        <v>0</v>
      </c>
      <c r="KC82">
        <v>0</v>
      </c>
      <c r="KD82">
        <v>0</v>
      </c>
      <c r="KE82">
        <v>0</v>
      </c>
      <c r="KF82">
        <v>0</v>
      </c>
      <c r="KG82">
        <v>0</v>
      </c>
      <c r="KH82">
        <v>0</v>
      </c>
      <c r="KI82">
        <v>0</v>
      </c>
      <c r="KJ82">
        <v>0</v>
      </c>
      <c r="KK82">
        <v>0</v>
      </c>
      <c r="KL82">
        <v>0</v>
      </c>
      <c r="KM82">
        <v>0</v>
      </c>
      <c r="KN82">
        <v>0</v>
      </c>
      <c r="KO82">
        <v>0</v>
      </c>
      <c r="KP82">
        <v>0</v>
      </c>
      <c r="KQ82">
        <v>1</v>
      </c>
      <c r="KR82">
        <v>0</v>
      </c>
      <c r="KS82">
        <v>0</v>
      </c>
      <c r="KT82">
        <v>1</v>
      </c>
      <c r="KU82">
        <v>0</v>
      </c>
      <c r="KV82">
        <v>0</v>
      </c>
      <c r="KW82">
        <v>0</v>
      </c>
      <c r="KX82">
        <v>0</v>
      </c>
      <c r="KY82">
        <v>1</v>
      </c>
      <c r="KZ82">
        <v>1</v>
      </c>
      <c r="LA82">
        <v>1</v>
      </c>
      <c r="LB82">
        <v>0</v>
      </c>
      <c r="LC82">
        <v>0</v>
      </c>
      <c r="LD82">
        <v>0</v>
      </c>
      <c r="LE82">
        <v>1</v>
      </c>
      <c r="LF82">
        <v>0</v>
      </c>
      <c r="LG82">
        <v>1</v>
      </c>
      <c r="LH82">
        <v>0</v>
      </c>
      <c r="LI82">
        <v>1</v>
      </c>
      <c r="LJ82">
        <v>0</v>
      </c>
      <c r="LK82">
        <v>0</v>
      </c>
      <c r="LL82">
        <v>0</v>
      </c>
      <c r="LM82">
        <v>0</v>
      </c>
      <c r="LN82">
        <v>0</v>
      </c>
      <c r="LO82">
        <v>1</v>
      </c>
      <c r="LP82">
        <v>0</v>
      </c>
      <c r="LQ82">
        <v>0</v>
      </c>
      <c r="LR82">
        <v>0</v>
      </c>
      <c r="LS82">
        <v>0</v>
      </c>
      <c r="LT82">
        <v>0</v>
      </c>
      <c r="LU82">
        <v>0</v>
      </c>
      <c r="LV82">
        <v>0</v>
      </c>
      <c r="LW82" t="s">
        <v>341</v>
      </c>
      <c r="LX82" t="s">
        <v>342</v>
      </c>
      <c r="LY82">
        <v>1</v>
      </c>
      <c r="LZ82">
        <v>0</v>
      </c>
      <c r="MA82">
        <v>0</v>
      </c>
      <c r="MB82">
        <v>0</v>
      </c>
      <c r="MD82" t="s">
        <v>1556</v>
      </c>
      <c r="ME82">
        <v>0</v>
      </c>
      <c r="MF82">
        <v>0</v>
      </c>
      <c r="MG82">
        <v>0</v>
      </c>
      <c r="MH82">
        <v>1</v>
      </c>
      <c r="MI82">
        <v>0</v>
      </c>
      <c r="MJ82" t="s">
        <v>1557</v>
      </c>
      <c r="MK82">
        <v>0</v>
      </c>
      <c r="ML82">
        <v>0</v>
      </c>
      <c r="MM82">
        <v>0</v>
      </c>
      <c r="MN82">
        <v>1</v>
      </c>
      <c r="MO82">
        <v>0</v>
      </c>
    </row>
    <row r="83" spans="1:353" x14ac:dyDescent="0.25">
      <c r="A83">
        <v>740000</v>
      </c>
      <c r="B83" t="s">
        <v>1558</v>
      </c>
      <c r="C83" t="s">
        <v>1559</v>
      </c>
      <c r="D83" t="s">
        <v>341</v>
      </c>
      <c r="E83" t="s">
        <v>342</v>
      </c>
      <c r="F83" t="s">
        <v>343</v>
      </c>
      <c r="G83">
        <v>0</v>
      </c>
      <c r="H83">
        <v>0</v>
      </c>
      <c r="I83">
        <v>0</v>
      </c>
      <c r="J83">
        <v>0</v>
      </c>
      <c r="K83">
        <v>0</v>
      </c>
      <c r="L83">
        <v>0</v>
      </c>
      <c r="M83">
        <v>1</v>
      </c>
      <c r="N83" t="s">
        <v>710</v>
      </c>
      <c r="O83">
        <v>0</v>
      </c>
      <c r="P83">
        <v>0</v>
      </c>
      <c r="Q83">
        <v>0</v>
      </c>
      <c r="R83">
        <v>0</v>
      </c>
      <c r="S83">
        <v>1</v>
      </c>
      <c r="T83">
        <v>0</v>
      </c>
      <c r="U83">
        <v>0</v>
      </c>
      <c r="V83">
        <v>0</v>
      </c>
      <c r="W83">
        <v>0</v>
      </c>
      <c r="X83">
        <v>0</v>
      </c>
      <c r="Y83">
        <v>0</v>
      </c>
      <c r="Z83">
        <v>0</v>
      </c>
      <c r="AC83" t="s">
        <v>341</v>
      </c>
      <c r="AD83" t="s">
        <v>435</v>
      </c>
      <c r="AE83" t="s">
        <v>341</v>
      </c>
      <c r="AF83" t="s">
        <v>341</v>
      </c>
      <c r="AG83" t="s">
        <v>390</v>
      </c>
      <c r="AH83" t="s">
        <v>341</v>
      </c>
      <c r="AI83" t="s">
        <v>366</v>
      </c>
      <c r="AJ83">
        <v>-1</v>
      </c>
      <c r="AK83">
        <v>0</v>
      </c>
      <c r="AL83">
        <v>0</v>
      </c>
      <c r="AO83">
        <v>0</v>
      </c>
      <c r="AP83">
        <v>0</v>
      </c>
      <c r="AS83">
        <v>1</v>
      </c>
      <c r="AT83">
        <v>1</v>
      </c>
      <c r="AU83">
        <v>1</v>
      </c>
      <c r="AV83">
        <v>500</v>
      </c>
      <c r="BE83">
        <v>1</v>
      </c>
      <c r="BS83">
        <v>1</v>
      </c>
      <c r="CF83">
        <v>2</v>
      </c>
      <c r="CG83" t="s">
        <v>1560</v>
      </c>
      <c r="CH83" t="s">
        <v>341</v>
      </c>
      <c r="CM83">
        <v>60</v>
      </c>
      <c r="CO83">
        <v>1</v>
      </c>
      <c r="CQ83">
        <v>1</v>
      </c>
      <c r="DC83">
        <v>30</v>
      </c>
      <c r="DM83" t="s">
        <v>342</v>
      </c>
      <c r="DN83" t="s">
        <v>1561</v>
      </c>
      <c r="DO83" t="s">
        <v>1562</v>
      </c>
      <c r="DP83" t="s">
        <v>341</v>
      </c>
      <c r="DR83" t="s">
        <v>341</v>
      </c>
      <c r="DS83">
        <v>0</v>
      </c>
      <c r="DT83">
        <v>0</v>
      </c>
      <c r="DU83">
        <v>0</v>
      </c>
      <c r="DV83">
        <v>0</v>
      </c>
      <c r="DW83">
        <v>0</v>
      </c>
      <c r="DX83">
        <v>0</v>
      </c>
      <c r="EB83" t="s">
        <v>351</v>
      </c>
      <c r="EC83" t="s">
        <v>1563</v>
      </c>
      <c r="EN83" t="s">
        <v>341</v>
      </c>
      <c r="EO83" t="s">
        <v>341</v>
      </c>
      <c r="EQ83" t="s">
        <v>342</v>
      </c>
      <c r="ER83">
        <v>1</v>
      </c>
      <c r="ES83">
        <v>1</v>
      </c>
      <c r="ET83">
        <v>0</v>
      </c>
      <c r="EU83">
        <v>0</v>
      </c>
      <c r="EW83">
        <v>0</v>
      </c>
      <c r="EX83">
        <v>0</v>
      </c>
      <c r="EY83">
        <v>0</v>
      </c>
      <c r="EZ83">
        <v>0</v>
      </c>
      <c r="FA83">
        <v>0</v>
      </c>
      <c r="FB83">
        <v>0</v>
      </c>
      <c r="FC83">
        <v>0</v>
      </c>
      <c r="FD83">
        <v>0</v>
      </c>
      <c r="FE83">
        <v>0</v>
      </c>
      <c r="FF83">
        <v>0</v>
      </c>
      <c r="FG83">
        <v>0</v>
      </c>
      <c r="FH83">
        <v>0</v>
      </c>
      <c r="FI83">
        <v>0</v>
      </c>
      <c r="FJ83">
        <v>0</v>
      </c>
      <c r="FK83">
        <v>0</v>
      </c>
      <c r="FL83">
        <v>0</v>
      </c>
      <c r="FM83">
        <v>0</v>
      </c>
      <c r="FN83">
        <v>0</v>
      </c>
      <c r="FO83">
        <v>0</v>
      </c>
      <c r="FP83">
        <v>0</v>
      </c>
      <c r="FQ83">
        <v>0</v>
      </c>
      <c r="FR83">
        <v>0</v>
      </c>
      <c r="FS83">
        <v>0</v>
      </c>
      <c r="FT83">
        <v>0</v>
      </c>
      <c r="FU83">
        <v>0</v>
      </c>
      <c r="FV83">
        <v>0</v>
      </c>
      <c r="FW83">
        <v>0</v>
      </c>
      <c r="FX83">
        <v>0</v>
      </c>
      <c r="FY83">
        <v>0</v>
      </c>
      <c r="FZ83">
        <v>0</v>
      </c>
      <c r="GA83">
        <v>0</v>
      </c>
      <c r="GB83">
        <v>0</v>
      </c>
      <c r="GC83">
        <v>0</v>
      </c>
      <c r="GD83">
        <v>0</v>
      </c>
      <c r="GE83">
        <v>0</v>
      </c>
      <c r="GF83">
        <v>0</v>
      </c>
      <c r="GG83">
        <v>0</v>
      </c>
      <c r="GH83">
        <v>0</v>
      </c>
      <c r="GI83">
        <v>0</v>
      </c>
      <c r="GJ83">
        <v>0</v>
      </c>
      <c r="GK83">
        <v>0</v>
      </c>
      <c r="GL83">
        <v>0</v>
      </c>
      <c r="GM83">
        <v>0</v>
      </c>
      <c r="GN83">
        <v>0</v>
      </c>
      <c r="GO83">
        <v>0</v>
      </c>
      <c r="GP83">
        <v>0</v>
      </c>
      <c r="GQ83">
        <v>0</v>
      </c>
      <c r="GR83">
        <v>0</v>
      </c>
      <c r="GS83">
        <v>0</v>
      </c>
      <c r="GT83">
        <v>0</v>
      </c>
      <c r="GU83">
        <v>0</v>
      </c>
      <c r="GV83">
        <v>0</v>
      </c>
      <c r="GW83">
        <v>0</v>
      </c>
      <c r="GX83">
        <v>0</v>
      </c>
      <c r="GY83">
        <v>0</v>
      </c>
      <c r="GZ83">
        <v>0</v>
      </c>
      <c r="HA83">
        <v>0</v>
      </c>
      <c r="HB83">
        <v>0</v>
      </c>
      <c r="HC83">
        <v>0</v>
      </c>
      <c r="HD83">
        <v>0</v>
      </c>
      <c r="HE83">
        <v>0</v>
      </c>
      <c r="HF83">
        <v>1</v>
      </c>
      <c r="HG83">
        <v>0</v>
      </c>
      <c r="HH83">
        <v>0</v>
      </c>
      <c r="HI83">
        <v>0</v>
      </c>
      <c r="HJ83">
        <v>0</v>
      </c>
      <c r="HK83">
        <v>0</v>
      </c>
      <c r="HL83">
        <v>0</v>
      </c>
      <c r="HM83">
        <v>0</v>
      </c>
      <c r="HN83">
        <v>0</v>
      </c>
      <c r="HO83">
        <v>0</v>
      </c>
      <c r="HP83">
        <v>0</v>
      </c>
      <c r="HQ83">
        <v>0</v>
      </c>
      <c r="HR83">
        <v>0</v>
      </c>
      <c r="HS83">
        <v>0</v>
      </c>
      <c r="HT83">
        <v>0</v>
      </c>
      <c r="HU83">
        <v>0</v>
      </c>
      <c r="HV83">
        <v>0</v>
      </c>
      <c r="HW83">
        <v>0</v>
      </c>
      <c r="HX83">
        <v>0</v>
      </c>
      <c r="HY83">
        <v>0</v>
      </c>
      <c r="HZ83">
        <v>0</v>
      </c>
      <c r="IA83">
        <v>0</v>
      </c>
      <c r="IB83">
        <v>0</v>
      </c>
      <c r="IC83">
        <v>0</v>
      </c>
      <c r="ID83">
        <v>0</v>
      </c>
      <c r="IE83">
        <v>0</v>
      </c>
      <c r="IF83">
        <v>0</v>
      </c>
      <c r="IG83">
        <v>0</v>
      </c>
      <c r="IH83">
        <v>0</v>
      </c>
      <c r="IJ83" t="s">
        <v>342</v>
      </c>
      <c r="IK83" t="s">
        <v>342</v>
      </c>
      <c r="IL83" t="s">
        <v>341</v>
      </c>
      <c r="IM83" t="s">
        <v>341</v>
      </c>
      <c r="IO83" t="s">
        <v>1564</v>
      </c>
      <c r="IP83" t="s">
        <v>341</v>
      </c>
      <c r="IR83" t="s">
        <v>341</v>
      </c>
      <c r="IS83" t="s">
        <v>341</v>
      </c>
      <c r="IT83" t="s">
        <v>341</v>
      </c>
      <c r="IV83" t="s">
        <v>341</v>
      </c>
      <c r="IW83" t="s">
        <v>341</v>
      </c>
      <c r="IX83" t="s">
        <v>341</v>
      </c>
      <c r="IY83" t="s">
        <v>342</v>
      </c>
      <c r="IZ83" t="s">
        <v>341</v>
      </c>
      <c r="JB83" t="s">
        <v>652</v>
      </c>
      <c r="JD83" t="s">
        <v>341</v>
      </c>
      <c r="JF83" t="s">
        <v>341</v>
      </c>
      <c r="JG83" t="s">
        <v>341</v>
      </c>
      <c r="JH83" t="s">
        <v>342</v>
      </c>
      <c r="JI83" t="s">
        <v>341</v>
      </c>
      <c r="JJ83" t="s">
        <v>341</v>
      </c>
      <c r="JK83" t="s">
        <v>341</v>
      </c>
      <c r="JL83" t="s">
        <v>342</v>
      </c>
      <c r="JM83" t="s">
        <v>341</v>
      </c>
      <c r="JN83" t="s">
        <v>341</v>
      </c>
      <c r="JO83" t="s">
        <v>341</v>
      </c>
      <c r="JP83" t="s">
        <v>341</v>
      </c>
      <c r="JQ83" t="s">
        <v>341</v>
      </c>
      <c r="JR83">
        <v>24</v>
      </c>
      <c r="JS83">
        <v>60</v>
      </c>
      <c r="JT83">
        <v>20</v>
      </c>
      <c r="JU83">
        <v>5</v>
      </c>
      <c r="JV83">
        <v>15</v>
      </c>
      <c r="JW83">
        <v>0</v>
      </c>
      <c r="JX83">
        <v>0</v>
      </c>
      <c r="JY83">
        <v>0</v>
      </c>
      <c r="JZ83">
        <v>0</v>
      </c>
      <c r="KA83">
        <v>0</v>
      </c>
      <c r="KB83">
        <v>0</v>
      </c>
      <c r="KC83">
        <v>0</v>
      </c>
      <c r="KD83">
        <v>0</v>
      </c>
      <c r="KE83">
        <v>1</v>
      </c>
      <c r="KF83">
        <v>1</v>
      </c>
      <c r="KG83">
        <v>0</v>
      </c>
      <c r="KH83">
        <v>0</v>
      </c>
      <c r="KI83">
        <v>0</v>
      </c>
      <c r="KJ83">
        <v>0</v>
      </c>
      <c r="KK83">
        <v>0</v>
      </c>
      <c r="KL83">
        <v>0</v>
      </c>
      <c r="KM83">
        <v>0</v>
      </c>
      <c r="KN83">
        <v>0</v>
      </c>
      <c r="KO83">
        <v>0</v>
      </c>
      <c r="KP83">
        <v>0</v>
      </c>
      <c r="KQ83">
        <v>1</v>
      </c>
      <c r="KR83">
        <v>0</v>
      </c>
      <c r="KS83">
        <v>0</v>
      </c>
      <c r="KT83">
        <v>0</v>
      </c>
      <c r="KU83">
        <v>0</v>
      </c>
      <c r="KV83">
        <v>0</v>
      </c>
      <c r="KW83">
        <v>0</v>
      </c>
      <c r="KX83">
        <v>0</v>
      </c>
      <c r="KY83">
        <v>0</v>
      </c>
      <c r="KZ83">
        <v>0</v>
      </c>
      <c r="LA83">
        <v>0</v>
      </c>
      <c r="LB83">
        <v>0</v>
      </c>
      <c r="LC83">
        <v>1</v>
      </c>
      <c r="LD83">
        <v>0</v>
      </c>
      <c r="LE83">
        <v>0</v>
      </c>
      <c r="LF83">
        <v>0</v>
      </c>
      <c r="LG83">
        <v>1</v>
      </c>
      <c r="LH83">
        <v>0</v>
      </c>
      <c r="LI83">
        <v>0</v>
      </c>
      <c r="LJ83">
        <v>0</v>
      </c>
      <c r="LK83">
        <v>1</v>
      </c>
      <c r="LL83">
        <v>0</v>
      </c>
      <c r="LM83">
        <v>0</v>
      </c>
      <c r="LN83">
        <v>0</v>
      </c>
      <c r="LO83">
        <v>1</v>
      </c>
      <c r="LP83">
        <v>0</v>
      </c>
      <c r="LQ83">
        <v>0</v>
      </c>
      <c r="LR83">
        <v>0</v>
      </c>
      <c r="LS83">
        <v>1</v>
      </c>
      <c r="LT83">
        <v>0</v>
      </c>
      <c r="LU83">
        <v>0</v>
      </c>
      <c r="LV83">
        <v>0</v>
      </c>
      <c r="LW83" t="s">
        <v>341</v>
      </c>
      <c r="LX83" t="s">
        <v>342</v>
      </c>
      <c r="LY83">
        <v>1</v>
      </c>
      <c r="LZ83">
        <v>0</v>
      </c>
      <c r="MA83">
        <v>0</v>
      </c>
      <c r="MB83">
        <v>0</v>
      </c>
      <c r="MD83" t="s">
        <v>1565</v>
      </c>
      <c r="ME83">
        <v>0</v>
      </c>
      <c r="MF83">
        <v>0</v>
      </c>
      <c r="MG83">
        <v>0</v>
      </c>
      <c r="MH83">
        <v>0</v>
      </c>
      <c r="MI83">
        <v>1</v>
      </c>
      <c r="MK83">
        <v>0</v>
      </c>
      <c r="ML83">
        <v>0</v>
      </c>
      <c r="MM83">
        <v>0</v>
      </c>
      <c r="MN83">
        <v>1</v>
      </c>
      <c r="MO83">
        <v>0</v>
      </c>
    </row>
    <row r="84" spans="1:353" x14ac:dyDescent="0.25">
      <c r="A84">
        <v>725000</v>
      </c>
      <c r="B84" t="s">
        <v>1566</v>
      </c>
      <c r="C84" t="s">
        <v>1567</v>
      </c>
      <c r="D84" t="s">
        <v>341</v>
      </c>
      <c r="E84" t="s">
        <v>343</v>
      </c>
      <c r="F84" t="s">
        <v>342</v>
      </c>
      <c r="G84">
        <v>0</v>
      </c>
      <c r="H84">
        <v>0</v>
      </c>
      <c r="I84">
        <v>0</v>
      </c>
      <c r="J84">
        <v>1</v>
      </c>
      <c r="K84">
        <v>0</v>
      </c>
      <c r="L84">
        <v>0</v>
      </c>
      <c r="M84">
        <v>1</v>
      </c>
      <c r="N84" t="s">
        <v>1568</v>
      </c>
      <c r="O84">
        <v>0</v>
      </c>
      <c r="P84">
        <v>0</v>
      </c>
      <c r="Q84">
        <v>0</v>
      </c>
      <c r="R84">
        <v>0</v>
      </c>
      <c r="S84">
        <v>1</v>
      </c>
      <c r="T84">
        <v>0</v>
      </c>
      <c r="U84">
        <v>0</v>
      </c>
      <c r="V84">
        <v>0</v>
      </c>
      <c r="W84">
        <v>0</v>
      </c>
      <c r="X84">
        <v>0</v>
      </c>
      <c r="Y84">
        <v>1</v>
      </c>
      <c r="Z84">
        <v>0</v>
      </c>
      <c r="AA84" t="s">
        <v>1569</v>
      </c>
      <c r="AC84" t="s">
        <v>341</v>
      </c>
      <c r="AD84" t="s">
        <v>344</v>
      </c>
      <c r="AE84" t="s">
        <v>341</v>
      </c>
      <c r="AF84" t="s">
        <v>342</v>
      </c>
      <c r="AG84" t="s">
        <v>344</v>
      </c>
      <c r="AH84" t="s">
        <v>341</v>
      </c>
      <c r="AI84" t="s">
        <v>346</v>
      </c>
      <c r="AJ84">
        <v>1.34</v>
      </c>
      <c r="AK84">
        <v>0</v>
      </c>
      <c r="AL84">
        <v>0</v>
      </c>
      <c r="AO84">
        <v>0</v>
      </c>
      <c r="AP84">
        <v>0</v>
      </c>
      <c r="AS84">
        <v>1</v>
      </c>
      <c r="AT84">
        <v>0</v>
      </c>
      <c r="AU84">
        <v>10</v>
      </c>
      <c r="BG84">
        <v>2</v>
      </c>
      <c r="BH84">
        <v>3</v>
      </c>
      <c r="BS84">
        <v>2</v>
      </c>
      <c r="CD84">
        <v>1</v>
      </c>
      <c r="CF84">
        <v>3</v>
      </c>
      <c r="CG84" t="s">
        <v>1570</v>
      </c>
      <c r="CH84" t="s">
        <v>341</v>
      </c>
      <c r="CJ84" t="s">
        <v>1571</v>
      </c>
      <c r="CM84">
        <v>8</v>
      </c>
      <c r="CQ84">
        <v>3</v>
      </c>
      <c r="CR84">
        <v>1</v>
      </c>
      <c r="CS84">
        <v>5</v>
      </c>
      <c r="CT84">
        <v>13</v>
      </c>
      <c r="CY84">
        <v>4</v>
      </c>
      <c r="DA84">
        <v>6</v>
      </c>
      <c r="DG84">
        <v>49</v>
      </c>
      <c r="DI84">
        <v>15</v>
      </c>
      <c r="DK84" t="s">
        <v>1572</v>
      </c>
      <c r="DL84" t="s">
        <v>1573</v>
      </c>
      <c r="DM84" t="s">
        <v>342</v>
      </c>
      <c r="DN84" t="s">
        <v>1574</v>
      </c>
      <c r="DO84" t="s">
        <v>389</v>
      </c>
      <c r="DP84" t="s">
        <v>342</v>
      </c>
      <c r="DQ84" t="s">
        <v>1575</v>
      </c>
      <c r="DR84" t="s">
        <v>342</v>
      </c>
      <c r="DS84">
        <v>0</v>
      </c>
      <c r="DT84">
        <v>0</v>
      </c>
      <c r="DU84">
        <v>0</v>
      </c>
      <c r="DV84">
        <v>1</v>
      </c>
      <c r="DW84">
        <v>1</v>
      </c>
      <c r="DX84">
        <v>1</v>
      </c>
      <c r="DZ84" t="s">
        <v>1576</v>
      </c>
      <c r="EA84">
        <v>5.2160000000000002</v>
      </c>
      <c r="EB84" t="s">
        <v>351</v>
      </c>
      <c r="EC84" t="s">
        <v>1577</v>
      </c>
      <c r="ED84">
        <v>1</v>
      </c>
      <c r="EE84">
        <v>10</v>
      </c>
      <c r="EH84">
        <v>7</v>
      </c>
      <c r="EI84">
        <v>21</v>
      </c>
      <c r="EJ84">
        <v>13</v>
      </c>
      <c r="EK84">
        <v>77</v>
      </c>
      <c r="EN84" t="s">
        <v>342</v>
      </c>
      <c r="EO84" t="s">
        <v>353</v>
      </c>
      <c r="EP84" t="s">
        <v>818</v>
      </c>
      <c r="EQ84" t="s">
        <v>341</v>
      </c>
      <c r="ER84">
        <v>0</v>
      </c>
      <c r="ES84">
        <v>0</v>
      </c>
      <c r="ET84">
        <v>0</v>
      </c>
      <c r="EU84">
        <v>0</v>
      </c>
      <c r="EW84">
        <v>0</v>
      </c>
      <c r="EX84">
        <v>0</v>
      </c>
      <c r="EY84">
        <v>1</v>
      </c>
      <c r="EZ84">
        <v>0</v>
      </c>
      <c r="FA84">
        <v>0</v>
      </c>
      <c r="FB84">
        <v>0</v>
      </c>
      <c r="FC84">
        <v>0</v>
      </c>
      <c r="FD84">
        <v>1</v>
      </c>
      <c r="FE84">
        <v>0</v>
      </c>
      <c r="FF84">
        <v>0</v>
      </c>
      <c r="FG84">
        <v>0</v>
      </c>
      <c r="FH84">
        <v>0</v>
      </c>
      <c r="FI84">
        <v>0</v>
      </c>
      <c r="FJ84">
        <v>0</v>
      </c>
      <c r="FK84">
        <v>0</v>
      </c>
      <c r="FL84">
        <v>0</v>
      </c>
      <c r="FM84">
        <v>1</v>
      </c>
      <c r="FN84">
        <v>0</v>
      </c>
      <c r="FO84">
        <v>0</v>
      </c>
      <c r="FP84">
        <v>0</v>
      </c>
      <c r="FQ84">
        <v>0</v>
      </c>
      <c r="FR84">
        <v>0</v>
      </c>
      <c r="FS84">
        <v>0</v>
      </c>
      <c r="FT84">
        <v>0</v>
      </c>
      <c r="FU84">
        <v>0</v>
      </c>
      <c r="FV84">
        <v>0</v>
      </c>
      <c r="FW84">
        <v>1</v>
      </c>
      <c r="FX84">
        <v>0</v>
      </c>
      <c r="FY84">
        <v>0</v>
      </c>
      <c r="FZ84">
        <v>1</v>
      </c>
      <c r="GA84">
        <v>0</v>
      </c>
      <c r="GB84">
        <v>0</v>
      </c>
      <c r="GC84">
        <v>1</v>
      </c>
      <c r="GD84">
        <v>0</v>
      </c>
      <c r="GE84">
        <v>0</v>
      </c>
      <c r="GF84">
        <v>0</v>
      </c>
      <c r="GG84">
        <v>1</v>
      </c>
      <c r="GH84">
        <v>0</v>
      </c>
      <c r="GI84">
        <v>0</v>
      </c>
      <c r="GJ84">
        <v>0</v>
      </c>
      <c r="GK84">
        <v>0</v>
      </c>
      <c r="GL84">
        <v>0</v>
      </c>
      <c r="GM84">
        <v>0</v>
      </c>
      <c r="GN84">
        <v>0</v>
      </c>
      <c r="GO84">
        <v>0</v>
      </c>
      <c r="GP84">
        <v>0</v>
      </c>
      <c r="GQ84">
        <v>1</v>
      </c>
      <c r="GR84">
        <v>0</v>
      </c>
      <c r="GS84">
        <v>0</v>
      </c>
      <c r="GT84">
        <v>0</v>
      </c>
      <c r="GU84">
        <v>0</v>
      </c>
      <c r="GV84">
        <v>1</v>
      </c>
      <c r="GW84">
        <v>0</v>
      </c>
      <c r="GX84">
        <v>0</v>
      </c>
      <c r="GY84">
        <v>0</v>
      </c>
      <c r="GZ84">
        <v>0</v>
      </c>
      <c r="HA84">
        <v>0</v>
      </c>
      <c r="HB84">
        <v>1</v>
      </c>
      <c r="HC84">
        <v>0</v>
      </c>
      <c r="HD84">
        <v>0</v>
      </c>
      <c r="HE84">
        <v>0</v>
      </c>
      <c r="HF84">
        <v>0</v>
      </c>
      <c r="HG84">
        <v>1</v>
      </c>
      <c r="HH84">
        <v>0</v>
      </c>
      <c r="HI84">
        <v>0</v>
      </c>
      <c r="HJ84">
        <v>0</v>
      </c>
      <c r="HK84">
        <v>1</v>
      </c>
      <c r="HL84">
        <v>0</v>
      </c>
      <c r="HM84">
        <v>0</v>
      </c>
      <c r="HN84">
        <v>0</v>
      </c>
      <c r="HO84">
        <v>0</v>
      </c>
      <c r="HP84">
        <v>0</v>
      </c>
      <c r="HQ84">
        <v>1</v>
      </c>
      <c r="HR84">
        <v>0</v>
      </c>
      <c r="HS84">
        <v>0</v>
      </c>
      <c r="HT84">
        <v>0</v>
      </c>
      <c r="HU84">
        <v>0</v>
      </c>
      <c r="HV84">
        <v>0</v>
      </c>
      <c r="HW84">
        <v>0</v>
      </c>
      <c r="HX84">
        <v>0</v>
      </c>
      <c r="HY84">
        <v>0</v>
      </c>
      <c r="HZ84">
        <v>0</v>
      </c>
      <c r="IA84">
        <v>0</v>
      </c>
      <c r="IB84">
        <v>0</v>
      </c>
      <c r="IC84">
        <v>0</v>
      </c>
      <c r="ID84">
        <v>0</v>
      </c>
      <c r="IE84">
        <v>0</v>
      </c>
      <c r="IF84">
        <v>0</v>
      </c>
      <c r="IG84">
        <v>0</v>
      </c>
      <c r="IH84">
        <v>0</v>
      </c>
      <c r="IJ84" t="s">
        <v>342</v>
      </c>
      <c r="IK84" t="s">
        <v>342</v>
      </c>
      <c r="IL84" t="s">
        <v>342</v>
      </c>
      <c r="IM84" t="s">
        <v>342</v>
      </c>
      <c r="IN84" t="s">
        <v>1578</v>
      </c>
      <c r="IO84" t="s">
        <v>1579</v>
      </c>
      <c r="IP84" t="s">
        <v>341</v>
      </c>
      <c r="IR84" t="s">
        <v>342</v>
      </c>
      <c r="IS84" t="s">
        <v>341</v>
      </c>
      <c r="IT84" t="s">
        <v>341</v>
      </c>
      <c r="IV84" t="s">
        <v>341</v>
      </c>
      <c r="IW84" t="s">
        <v>341</v>
      </c>
      <c r="IX84" t="s">
        <v>341</v>
      </c>
      <c r="IY84" t="s">
        <v>341</v>
      </c>
      <c r="IZ84" t="s">
        <v>341</v>
      </c>
      <c r="JB84" t="s">
        <v>342</v>
      </c>
      <c r="JD84" t="s">
        <v>357</v>
      </c>
      <c r="JE84" t="s">
        <v>1580</v>
      </c>
      <c r="JF84" t="s">
        <v>341</v>
      </c>
      <c r="JG84" t="s">
        <v>341</v>
      </c>
      <c r="JH84" t="s">
        <v>341</v>
      </c>
      <c r="JI84" t="s">
        <v>341</v>
      </c>
      <c r="JJ84" t="s">
        <v>341</v>
      </c>
      <c r="JK84" t="s">
        <v>341</v>
      </c>
      <c r="JL84" t="s">
        <v>342</v>
      </c>
      <c r="JM84" t="s">
        <v>341</v>
      </c>
      <c r="JN84" t="s">
        <v>341</v>
      </c>
      <c r="JO84" t="s">
        <v>341</v>
      </c>
      <c r="JP84" t="s">
        <v>341</v>
      </c>
      <c r="JQ84" t="s">
        <v>341</v>
      </c>
      <c r="JR84">
        <v>18</v>
      </c>
      <c r="JS84">
        <v>25</v>
      </c>
      <c r="JT84">
        <v>30</v>
      </c>
      <c r="JU84">
        <v>26</v>
      </c>
      <c r="JV84">
        <v>13</v>
      </c>
      <c r="JW84">
        <v>0</v>
      </c>
      <c r="JX84">
        <v>0</v>
      </c>
      <c r="JY84">
        <v>0</v>
      </c>
      <c r="JZ84">
        <v>0</v>
      </c>
      <c r="KA84">
        <v>0</v>
      </c>
      <c r="KB84">
        <v>0</v>
      </c>
      <c r="KC84">
        <v>0</v>
      </c>
      <c r="KD84">
        <v>0</v>
      </c>
      <c r="KE84">
        <v>0</v>
      </c>
      <c r="KF84">
        <v>0</v>
      </c>
      <c r="KG84">
        <v>0</v>
      </c>
      <c r="KH84">
        <v>0</v>
      </c>
      <c r="KI84">
        <v>0</v>
      </c>
      <c r="KJ84">
        <v>0</v>
      </c>
      <c r="KK84">
        <v>0</v>
      </c>
      <c r="KL84">
        <v>0</v>
      </c>
      <c r="KM84">
        <v>1</v>
      </c>
      <c r="KN84">
        <v>0</v>
      </c>
      <c r="KO84">
        <v>0</v>
      </c>
      <c r="KP84">
        <v>0</v>
      </c>
      <c r="KQ84">
        <v>1</v>
      </c>
      <c r="KR84">
        <v>0</v>
      </c>
      <c r="KS84">
        <v>0</v>
      </c>
      <c r="KT84">
        <v>1</v>
      </c>
      <c r="KU84">
        <v>1</v>
      </c>
      <c r="KV84">
        <v>0</v>
      </c>
      <c r="KW84">
        <v>0</v>
      </c>
      <c r="KX84">
        <v>1</v>
      </c>
      <c r="KY84">
        <v>1</v>
      </c>
      <c r="KZ84">
        <v>1</v>
      </c>
      <c r="LA84">
        <v>0</v>
      </c>
      <c r="LB84">
        <v>0</v>
      </c>
      <c r="LC84">
        <v>1</v>
      </c>
      <c r="LD84">
        <v>0</v>
      </c>
      <c r="LE84">
        <v>1</v>
      </c>
      <c r="LF84">
        <v>0</v>
      </c>
      <c r="LG84">
        <v>1</v>
      </c>
      <c r="LH84">
        <v>0</v>
      </c>
      <c r="LI84">
        <v>1</v>
      </c>
      <c r="LJ84">
        <v>0</v>
      </c>
      <c r="LK84">
        <v>1</v>
      </c>
      <c r="LL84">
        <v>0</v>
      </c>
      <c r="LM84">
        <v>1</v>
      </c>
      <c r="LN84">
        <v>0</v>
      </c>
      <c r="LO84">
        <v>0</v>
      </c>
      <c r="LP84">
        <v>0</v>
      </c>
      <c r="LQ84">
        <v>0</v>
      </c>
      <c r="LR84">
        <v>0</v>
      </c>
      <c r="LS84">
        <v>1</v>
      </c>
      <c r="LT84">
        <v>0</v>
      </c>
      <c r="LU84">
        <v>0</v>
      </c>
      <c r="LV84">
        <v>0</v>
      </c>
      <c r="LW84" t="s">
        <v>341</v>
      </c>
      <c r="LX84" t="s">
        <v>342</v>
      </c>
      <c r="LY84">
        <v>1</v>
      </c>
      <c r="LZ84">
        <v>0</v>
      </c>
      <c r="MA84">
        <v>0</v>
      </c>
      <c r="MB84">
        <v>1</v>
      </c>
      <c r="MC84" t="s">
        <v>1581</v>
      </c>
      <c r="MD84" t="s">
        <v>1582</v>
      </c>
      <c r="ME84">
        <v>0</v>
      </c>
      <c r="MF84">
        <v>0</v>
      </c>
      <c r="MG84">
        <v>0</v>
      </c>
      <c r="MH84">
        <v>1</v>
      </c>
      <c r="MI84">
        <v>0</v>
      </c>
      <c r="MJ84" t="s">
        <v>1583</v>
      </c>
      <c r="MK84">
        <v>0</v>
      </c>
      <c r="ML84">
        <v>0</v>
      </c>
      <c r="MM84">
        <v>0</v>
      </c>
      <c r="MN84">
        <v>1</v>
      </c>
      <c r="MO84">
        <v>0</v>
      </c>
    </row>
    <row r="85" spans="1:353" x14ac:dyDescent="0.25">
      <c r="A85">
        <v>735000</v>
      </c>
      <c r="B85" t="s">
        <v>1584</v>
      </c>
      <c r="C85" t="s">
        <v>613</v>
      </c>
      <c r="D85" t="s">
        <v>341</v>
      </c>
      <c r="E85" t="s">
        <v>343</v>
      </c>
      <c r="F85" t="s">
        <v>343</v>
      </c>
      <c r="G85">
        <v>0</v>
      </c>
      <c r="H85">
        <v>0</v>
      </c>
      <c r="I85">
        <v>0</v>
      </c>
      <c r="J85">
        <v>1</v>
      </c>
      <c r="K85">
        <v>0</v>
      </c>
      <c r="L85">
        <v>0</v>
      </c>
      <c r="M85">
        <v>0</v>
      </c>
      <c r="O85">
        <v>0</v>
      </c>
      <c r="P85">
        <v>0</v>
      </c>
      <c r="Q85">
        <v>0</v>
      </c>
      <c r="R85">
        <v>1</v>
      </c>
      <c r="S85">
        <v>1</v>
      </c>
      <c r="T85">
        <v>0</v>
      </c>
      <c r="U85">
        <v>0</v>
      </c>
      <c r="V85">
        <v>0</v>
      </c>
      <c r="W85">
        <v>0</v>
      </c>
      <c r="X85">
        <v>0</v>
      </c>
      <c r="Y85">
        <v>0</v>
      </c>
      <c r="Z85">
        <v>0</v>
      </c>
      <c r="AC85" t="s">
        <v>341</v>
      </c>
      <c r="AD85" t="s">
        <v>468</v>
      </c>
      <c r="AE85" t="s">
        <v>341</v>
      </c>
      <c r="AF85" t="s">
        <v>342</v>
      </c>
      <c r="AG85" t="s">
        <v>468</v>
      </c>
      <c r="AH85" t="s">
        <v>341</v>
      </c>
      <c r="AI85" t="s">
        <v>346</v>
      </c>
      <c r="AJ85" t="s">
        <v>1585</v>
      </c>
      <c r="AK85">
        <v>0</v>
      </c>
      <c r="AL85">
        <v>0</v>
      </c>
      <c r="AO85">
        <v>0</v>
      </c>
      <c r="AP85">
        <v>0</v>
      </c>
      <c r="AS85">
        <v>1</v>
      </c>
      <c r="AT85">
        <v>0</v>
      </c>
      <c r="AU85">
        <v>10</v>
      </c>
      <c r="BA85">
        <v>2</v>
      </c>
      <c r="BE85">
        <v>1</v>
      </c>
      <c r="BG85">
        <v>2</v>
      </c>
      <c r="BH85">
        <v>1</v>
      </c>
      <c r="BL85">
        <v>4</v>
      </c>
      <c r="BQ85">
        <v>2</v>
      </c>
      <c r="BS85">
        <v>2</v>
      </c>
      <c r="CG85" t="s">
        <v>468</v>
      </c>
      <c r="CH85" t="s">
        <v>353</v>
      </c>
      <c r="CI85" t="s">
        <v>1075</v>
      </c>
      <c r="CJ85" t="s">
        <v>1586</v>
      </c>
      <c r="CK85">
        <v>10</v>
      </c>
      <c r="CM85">
        <v>6</v>
      </c>
      <c r="CO85">
        <v>1</v>
      </c>
      <c r="CQ85">
        <v>2</v>
      </c>
      <c r="CS85">
        <v>8</v>
      </c>
      <c r="CU85">
        <v>2</v>
      </c>
      <c r="CW85">
        <v>4</v>
      </c>
      <c r="CX85">
        <v>8</v>
      </c>
      <c r="DA85">
        <v>2</v>
      </c>
      <c r="DG85">
        <v>4</v>
      </c>
      <c r="DJ85">
        <v>4</v>
      </c>
      <c r="DK85" t="s">
        <v>1587</v>
      </c>
      <c r="DL85" t="s">
        <v>1588</v>
      </c>
      <c r="DM85" t="s">
        <v>342</v>
      </c>
      <c r="DN85" t="s">
        <v>1589</v>
      </c>
      <c r="DO85" t="s">
        <v>732</v>
      </c>
      <c r="DP85" t="s">
        <v>342</v>
      </c>
      <c r="DQ85" t="s">
        <v>1590</v>
      </c>
      <c r="DR85" t="s">
        <v>342</v>
      </c>
      <c r="DS85">
        <v>0</v>
      </c>
      <c r="DT85">
        <v>0</v>
      </c>
      <c r="DU85">
        <v>0</v>
      </c>
      <c r="DV85">
        <v>1</v>
      </c>
      <c r="DW85">
        <v>1</v>
      </c>
      <c r="DX85">
        <v>0</v>
      </c>
      <c r="EA85">
        <v>0.5</v>
      </c>
      <c r="EB85" t="s">
        <v>351</v>
      </c>
      <c r="EC85" t="s">
        <v>1591</v>
      </c>
      <c r="EJ85">
        <v>2</v>
      </c>
      <c r="EK85">
        <v>20</v>
      </c>
      <c r="EN85" t="s">
        <v>341</v>
      </c>
      <c r="EO85" t="s">
        <v>341</v>
      </c>
      <c r="EQ85" t="s">
        <v>341</v>
      </c>
      <c r="ER85">
        <v>0</v>
      </c>
      <c r="ES85">
        <v>0</v>
      </c>
      <c r="ET85">
        <v>0</v>
      </c>
      <c r="EU85">
        <v>0</v>
      </c>
      <c r="EW85">
        <v>0</v>
      </c>
      <c r="EX85">
        <v>1</v>
      </c>
      <c r="EY85">
        <v>0</v>
      </c>
      <c r="EZ85">
        <v>0</v>
      </c>
      <c r="FA85">
        <v>0</v>
      </c>
      <c r="FB85">
        <v>0</v>
      </c>
      <c r="FC85">
        <v>0</v>
      </c>
      <c r="FD85">
        <v>1</v>
      </c>
      <c r="FE85">
        <v>0</v>
      </c>
      <c r="FF85">
        <v>0</v>
      </c>
      <c r="FG85">
        <v>0</v>
      </c>
      <c r="FH85">
        <v>0</v>
      </c>
      <c r="FI85">
        <v>1</v>
      </c>
      <c r="FJ85">
        <v>0</v>
      </c>
      <c r="FK85">
        <v>0</v>
      </c>
      <c r="FL85">
        <v>0</v>
      </c>
      <c r="FM85">
        <v>0</v>
      </c>
      <c r="FN85">
        <v>1</v>
      </c>
      <c r="FO85">
        <v>0</v>
      </c>
      <c r="FP85">
        <v>0</v>
      </c>
      <c r="FQ85">
        <v>0</v>
      </c>
      <c r="FR85">
        <v>0</v>
      </c>
      <c r="FS85">
        <v>0</v>
      </c>
      <c r="FT85">
        <v>0</v>
      </c>
      <c r="FU85">
        <v>1</v>
      </c>
      <c r="FV85">
        <v>0</v>
      </c>
      <c r="FW85">
        <v>0</v>
      </c>
      <c r="FX85">
        <v>0</v>
      </c>
      <c r="FY85">
        <v>0</v>
      </c>
      <c r="FZ85">
        <v>1</v>
      </c>
      <c r="GA85">
        <v>0</v>
      </c>
      <c r="GB85">
        <v>0</v>
      </c>
      <c r="GC85">
        <v>1</v>
      </c>
      <c r="GD85">
        <v>0</v>
      </c>
      <c r="GE85">
        <v>0</v>
      </c>
      <c r="GF85">
        <v>0</v>
      </c>
      <c r="GG85">
        <v>1</v>
      </c>
      <c r="GH85">
        <v>0</v>
      </c>
      <c r="GI85">
        <v>0</v>
      </c>
      <c r="GJ85">
        <v>0</v>
      </c>
      <c r="GK85">
        <v>0</v>
      </c>
      <c r="GL85">
        <v>1</v>
      </c>
      <c r="GM85">
        <v>0</v>
      </c>
      <c r="GN85">
        <v>0</v>
      </c>
      <c r="GO85">
        <v>0</v>
      </c>
      <c r="GP85">
        <v>0</v>
      </c>
      <c r="GQ85">
        <v>1</v>
      </c>
      <c r="GR85">
        <v>0</v>
      </c>
      <c r="GS85">
        <v>0</v>
      </c>
      <c r="GT85">
        <v>0</v>
      </c>
      <c r="GU85">
        <v>0</v>
      </c>
      <c r="GV85">
        <v>1</v>
      </c>
      <c r="GW85">
        <v>0</v>
      </c>
      <c r="GX85">
        <v>0</v>
      </c>
      <c r="GY85">
        <v>0</v>
      </c>
      <c r="GZ85">
        <v>0</v>
      </c>
      <c r="HA85">
        <v>0</v>
      </c>
      <c r="HB85">
        <v>1</v>
      </c>
      <c r="HC85">
        <v>0</v>
      </c>
      <c r="HD85">
        <v>0</v>
      </c>
      <c r="HE85">
        <v>0</v>
      </c>
      <c r="HF85">
        <v>0</v>
      </c>
      <c r="HG85">
        <v>1</v>
      </c>
      <c r="HH85">
        <v>0</v>
      </c>
      <c r="HI85">
        <v>0</v>
      </c>
      <c r="HJ85">
        <v>0</v>
      </c>
      <c r="HK85">
        <v>0</v>
      </c>
      <c r="HL85">
        <v>0</v>
      </c>
      <c r="HM85">
        <v>0</v>
      </c>
      <c r="HN85">
        <v>1</v>
      </c>
      <c r="HO85">
        <v>0</v>
      </c>
      <c r="HP85">
        <v>0</v>
      </c>
      <c r="HQ85">
        <v>1</v>
      </c>
      <c r="HR85">
        <v>0</v>
      </c>
      <c r="HS85">
        <v>0</v>
      </c>
      <c r="HT85">
        <v>0</v>
      </c>
      <c r="HU85">
        <v>0</v>
      </c>
      <c r="HV85">
        <v>0</v>
      </c>
      <c r="HW85">
        <v>0</v>
      </c>
      <c r="HX85">
        <v>0</v>
      </c>
      <c r="HY85">
        <v>0</v>
      </c>
      <c r="HZ85">
        <v>0</v>
      </c>
      <c r="IA85">
        <v>0</v>
      </c>
      <c r="IB85">
        <v>0</v>
      </c>
      <c r="IC85">
        <v>0</v>
      </c>
      <c r="ID85">
        <v>0</v>
      </c>
      <c r="IE85">
        <v>0</v>
      </c>
      <c r="IF85">
        <v>0</v>
      </c>
      <c r="IG85">
        <v>0</v>
      </c>
      <c r="IH85">
        <v>0</v>
      </c>
      <c r="II85" t="s">
        <v>468</v>
      </c>
      <c r="IJ85" t="s">
        <v>342</v>
      </c>
      <c r="IK85" t="s">
        <v>341</v>
      </c>
      <c r="IL85" t="s">
        <v>342</v>
      </c>
      <c r="IM85" t="s">
        <v>342</v>
      </c>
      <c r="IN85" t="s">
        <v>1592</v>
      </c>
      <c r="IO85" t="s">
        <v>1593</v>
      </c>
      <c r="IP85" t="s">
        <v>342</v>
      </c>
      <c r="IQ85" t="s">
        <v>1594</v>
      </c>
      <c r="IR85" t="s">
        <v>341</v>
      </c>
      <c r="IS85" t="s">
        <v>341</v>
      </c>
      <c r="IT85" t="s">
        <v>341</v>
      </c>
      <c r="IV85" t="s">
        <v>342</v>
      </c>
      <c r="IW85" t="s">
        <v>341</v>
      </c>
      <c r="IX85" t="s">
        <v>341</v>
      </c>
      <c r="IY85" t="s">
        <v>341</v>
      </c>
      <c r="IZ85" t="s">
        <v>341</v>
      </c>
      <c r="JB85" t="s">
        <v>356</v>
      </c>
      <c r="JD85" t="s">
        <v>357</v>
      </c>
      <c r="JE85" t="s">
        <v>1595</v>
      </c>
      <c r="JF85" t="s">
        <v>341</v>
      </c>
      <c r="JG85" t="s">
        <v>341</v>
      </c>
      <c r="JH85" t="s">
        <v>342</v>
      </c>
      <c r="JI85" t="s">
        <v>341</v>
      </c>
      <c r="JJ85" t="s">
        <v>341</v>
      </c>
      <c r="JK85" t="s">
        <v>341</v>
      </c>
      <c r="JL85" t="s">
        <v>342</v>
      </c>
      <c r="JM85" t="s">
        <v>342</v>
      </c>
      <c r="JN85" t="s">
        <v>341</v>
      </c>
      <c r="JO85" t="s">
        <v>341</v>
      </c>
      <c r="JP85" t="s">
        <v>342</v>
      </c>
      <c r="JQ85" t="s">
        <v>342</v>
      </c>
      <c r="JR85">
        <v>20</v>
      </c>
      <c r="JS85">
        <v>5</v>
      </c>
      <c r="JT85">
        <v>5</v>
      </c>
      <c r="JU85">
        <v>5</v>
      </c>
      <c r="JV85">
        <v>5</v>
      </c>
      <c r="JW85">
        <v>0</v>
      </c>
      <c r="JX85">
        <v>0</v>
      </c>
      <c r="JY85">
        <v>0</v>
      </c>
      <c r="JZ85">
        <v>0</v>
      </c>
      <c r="KA85">
        <v>0</v>
      </c>
      <c r="KB85">
        <v>0</v>
      </c>
      <c r="KC85">
        <v>0</v>
      </c>
      <c r="KD85">
        <v>0</v>
      </c>
      <c r="KE85">
        <v>0</v>
      </c>
      <c r="KF85">
        <v>0</v>
      </c>
      <c r="KG85">
        <v>0</v>
      </c>
      <c r="KH85">
        <v>0</v>
      </c>
      <c r="KI85">
        <v>0</v>
      </c>
      <c r="KJ85">
        <v>0</v>
      </c>
      <c r="KK85">
        <v>0</v>
      </c>
      <c r="KL85">
        <v>0</v>
      </c>
      <c r="KM85">
        <v>0</v>
      </c>
      <c r="KN85">
        <v>0</v>
      </c>
      <c r="KO85">
        <v>0</v>
      </c>
      <c r="KP85">
        <v>0</v>
      </c>
      <c r="KQ85">
        <v>1</v>
      </c>
      <c r="KR85">
        <v>0</v>
      </c>
      <c r="KS85">
        <v>1</v>
      </c>
      <c r="KT85">
        <v>1</v>
      </c>
      <c r="KU85">
        <v>1</v>
      </c>
      <c r="KV85">
        <v>0</v>
      </c>
      <c r="KW85">
        <v>1</v>
      </c>
      <c r="KX85">
        <v>1</v>
      </c>
      <c r="KY85">
        <v>1</v>
      </c>
      <c r="KZ85">
        <v>1</v>
      </c>
      <c r="LA85">
        <v>1</v>
      </c>
      <c r="LB85">
        <v>0</v>
      </c>
      <c r="LC85">
        <v>1</v>
      </c>
      <c r="LD85">
        <v>0</v>
      </c>
      <c r="LE85">
        <v>1</v>
      </c>
      <c r="LF85">
        <v>0</v>
      </c>
      <c r="LG85">
        <v>0</v>
      </c>
      <c r="LH85">
        <v>0</v>
      </c>
      <c r="LI85">
        <v>0</v>
      </c>
      <c r="LJ85">
        <v>0</v>
      </c>
      <c r="LK85">
        <v>1</v>
      </c>
      <c r="LL85">
        <v>0</v>
      </c>
      <c r="LM85">
        <v>0</v>
      </c>
      <c r="LN85">
        <v>0</v>
      </c>
      <c r="LO85">
        <v>0</v>
      </c>
      <c r="LP85">
        <v>0</v>
      </c>
      <c r="LQ85">
        <v>0</v>
      </c>
      <c r="LR85">
        <v>0</v>
      </c>
      <c r="LS85">
        <v>1</v>
      </c>
      <c r="LT85">
        <v>0</v>
      </c>
      <c r="LU85">
        <v>1</v>
      </c>
      <c r="LV85">
        <v>0</v>
      </c>
      <c r="LW85" t="s">
        <v>341</v>
      </c>
      <c r="LX85" t="s">
        <v>342</v>
      </c>
      <c r="LY85">
        <v>1</v>
      </c>
      <c r="LZ85">
        <v>1</v>
      </c>
      <c r="MA85">
        <v>0</v>
      </c>
      <c r="MB85">
        <v>0</v>
      </c>
      <c r="MD85" t="s">
        <v>1596</v>
      </c>
      <c r="ME85">
        <v>1</v>
      </c>
      <c r="MF85">
        <v>1</v>
      </c>
      <c r="MG85">
        <v>0</v>
      </c>
      <c r="MH85">
        <v>0</v>
      </c>
      <c r="MI85">
        <v>0</v>
      </c>
      <c r="MK85">
        <v>0</v>
      </c>
      <c r="ML85">
        <v>0</v>
      </c>
      <c r="MM85">
        <v>0</v>
      </c>
      <c r="MN85">
        <v>1</v>
      </c>
      <c r="MO85">
        <v>0</v>
      </c>
    </row>
    <row r="86" spans="1:353" x14ac:dyDescent="0.25">
      <c r="A86">
        <v>726500</v>
      </c>
      <c r="B86" t="s">
        <v>1597</v>
      </c>
      <c r="C86" t="s">
        <v>1598</v>
      </c>
      <c r="D86" t="s">
        <v>342</v>
      </c>
      <c r="G86">
        <v>0</v>
      </c>
      <c r="H86">
        <v>0</v>
      </c>
      <c r="I86">
        <v>0</v>
      </c>
      <c r="J86">
        <v>1</v>
      </c>
      <c r="K86">
        <v>0</v>
      </c>
      <c r="L86">
        <v>1</v>
      </c>
      <c r="M86">
        <v>0</v>
      </c>
      <c r="O86">
        <v>1</v>
      </c>
      <c r="P86">
        <v>0</v>
      </c>
      <c r="Q86">
        <v>0</v>
      </c>
      <c r="R86">
        <v>0</v>
      </c>
      <c r="S86">
        <v>1</v>
      </c>
      <c r="T86">
        <v>0</v>
      </c>
      <c r="U86">
        <v>0</v>
      </c>
      <c r="V86">
        <v>1</v>
      </c>
      <c r="W86">
        <v>1</v>
      </c>
      <c r="X86">
        <v>0</v>
      </c>
      <c r="Y86">
        <v>1</v>
      </c>
      <c r="Z86">
        <v>0</v>
      </c>
      <c r="AA86" t="s">
        <v>1599</v>
      </c>
      <c r="AC86" t="s">
        <v>341</v>
      </c>
      <c r="AD86" t="s">
        <v>1600</v>
      </c>
      <c r="AE86" t="s">
        <v>341</v>
      </c>
      <c r="AF86" t="s">
        <v>341</v>
      </c>
      <c r="AG86" t="s">
        <v>1601</v>
      </c>
      <c r="AH86" t="s">
        <v>341</v>
      </c>
      <c r="AI86" t="s">
        <v>366</v>
      </c>
      <c r="AJ86" t="s">
        <v>1602</v>
      </c>
      <c r="AK86">
        <v>1</v>
      </c>
      <c r="AL86">
        <v>1</v>
      </c>
      <c r="AM86">
        <v>9.99</v>
      </c>
      <c r="AN86">
        <v>27144</v>
      </c>
      <c r="AO86">
        <v>0</v>
      </c>
      <c r="AP86">
        <v>0</v>
      </c>
      <c r="AS86">
        <v>0</v>
      </c>
      <c r="AT86">
        <v>0</v>
      </c>
      <c r="BG86">
        <v>2</v>
      </c>
      <c r="BH86">
        <v>14</v>
      </c>
      <c r="BP86">
        <v>24</v>
      </c>
      <c r="BT86">
        <v>3</v>
      </c>
      <c r="CB86">
        <v>5</v>
      </c>
      <c r="CD86">
        <v>1</v>
      </c>
      <c r="CF86">
        <v>6</v>
      </c>
      <c r="CG86" t="s">
        <v>1603</v>
      </c>
      <c r="CH86" t="s">
        <v>353</v>
      </c>
      <c r="CI86" t="s">
        <v>1604</v>
      </c>
      <c r="CJ86" t="s">
        <v>1605</v>
      </c>
      <c r="CK86">
        <v>40</v>
      </c>
      <c r="CM86">
        <v>3</v>
      </c>
      <c r="CO86">
        <v>1</v>
      </c>
      <c r="CQ86">
        <v>15</v>
      </c>
      <c r="CS86">
        <v>22</v>
      </c>
      <c r="CT86">
        <v>1</v>
      </c>
      <c r="CW86">
        <v>1</v>
      </c>
      <c r="CX86">
        <v>1</v>
      </c>
      <c r="CY86">
        <v>11</v>
      </c>
      <c r="DA86">
        <v>33</v>
      </c>
      <c r="DB86">
        <v>6</v>
      </c>
      <c r="DC86">
        <v>15</v>
      </c>
      <c r="DG86">
        <v>78</v>
      </c>
      <c r="DI86">
        <v>4</v>
      </c>
      <c r="DL86" t="s">
        <v>1606</v>
      </c>
      <c r="DM86" t="s">
        <v>342</v>
      </c>
      <c r="DN86" t="s">
        <v>1607</v>
      </c>
      <c r="DO86" t="s">
        <v>1608</v>
      </c>
      <c r="DP86" t="s">
        <v>342</v>
      </c>
      <c r="DQ86" t="s">
        <v>1609</v>
      </c>
      <c r="DR86" t="s">
        <v>342</v>
      </c>
      <c r="DS86">
        <v>1</v>
      </c>
      <c r="DT86">
        <v>0</v>
      </c>
      <c r="DU86">
        <v>1</v>
      </c>
      <c r="DV86">
        <v>0</v>
      </c>
      <c r="DW86">
        <v>1</v>
      </c>
      <c r="DX86">
        <v>0</v>
      </c>
      <c r="EA86">
        <v>0.16</v>
      </c>
      <c r="EB86" t="s">
        <v>351</v>
      </c>
      <c r="EC86" t="s">
        <v>1610</v>
      </c>
      <c r="ED86">
        <v>7</v>
      </c>
      <c r="EE86">
        <v>42</v>
      </c>
      <c r="EF86">
        <v>10</v>
      </c>
      <c r="EG86">
        <v>68</v>
      </c>
      <c r="EH86">
        <v>15</v>
      </c>
      <c r="EI86">
        <v>115</v>
      </c>
      <c r="EJ86">
        <v>25</v>
      </c>
      <c r="EK86">
        <v>157</v>
      </c>
      <c r="EL86">
        <v>7</v>
      </c>
      <c r="EM86">
        <v>128</v>
      </c>
      <c r="EN86" t="s">
        <v>342</v>
      </c>
      <c r="EO86" t="s">
        <v>353</v>
      </c>
      <c r="EP86" t="s">
        <v>1611</v>
      </c>
      <c r="EQ86" t="s">
        <v>342</v>
      </c>
      <c r="ER86">
        <v>1</v>
      </c>
      <c r="ES86">
        <v>1</v>
      </c>
      <c r="ET86">
        <v>1</v>
      </c>
      <c r="EU86">
        <v>0</v>
      </c>
      <c r="EW86">
        <v>0</v>
      </c>
      <c r="EX86">
        <v>0</v>
      </c>
      <c r="EY86">
        <v>0</v>
      </c>
      <c r="EZ86">
        <v>0</v>
      </c>
      <c r="FA86">
        <v>0</v>
      </c>
      <c r="FB86">
        <v>0</v>
      </c>
      <c r="FC86">
        <v>1</v>
      </c>
      <c r="FD86">
        <v>0</v>
      </c>
      <c r="FE86">
        <v>1</v>
      </c>
      <c r="FF86">
        <v>1</v>
      </c>
      <c r="FG86">
        <v>0</v>
      </c>
      <c r="FH86">
        <v>0</v>
      </c>
      <c r="FI86">
        <v>0</v>
      </c>
      <c r="FJ86">
        <v>0</v>
      </c>
      <c r="FK86">
        <v>0</v>
      </c>
      <c r="FL86">
        <v>0</v>
      </c>
      <c r="FM86">
        <v>1</v>
      </c>
      <c r="FN86">
        <v>1</v>
      </c>
      <c r="FO86">
        <v>0</v>
      </c>
      <c r="FP86">
        <v>0</v>
      </c>
      <c r="FQ86">
        <v>0</v>
      </c>
      <c r="FR86">
        <v>0</v>
      </c>
      <c r="FS86">
        <v>0</v>
      </c>
      <c r="FT86">
        <v>0</v>
      </c>
      <c r="FU86">
        <v>0</v>
      </c>
      <c r="FV86">
        <v>0</v>
      </c>
      <c r="FW86">
        <v>0</v>
      </c>
      <c r="FX86">
        <v>1</v>
      </c>
      <c r="FY86">
        <v>0</v>
      </c>
      <c r="FZ86">
        <v>0</v>
      </c>
      <c r="GA86">
        <v>0</v>
      </c>
      <c r="GB86">
        <v>0</v>
      </c>
      <c r="GC86">
        <v>1</v>
      </c>
      <c r="GD86">
        <v>0</v>
      </c>
      <c r="GE86">
        <v>0</v>
      </c>
      <c r="GF86">
        <v>0</v>
      </c>
      <c r="GG86">
        <v>0</v>
      </c>
      <c r="GH86">
        <v>0</v>
      </c>
      <c r="GI86">
        <v>0</v>
      </c>
      <c r="GJ86">
        <v>0</v>
      </c>
      <c r="GK86">
        <v>0</v>
      </c>
      <c r="GL86">
        <v>0</v>
      </c>
      <c r="GM86">
        <v>1</v>
      </c>
      <c r="GN86">
        <v>0</v>
      </c>
      <c r="GO86">
        <v>0</v>
      </c>
      <c r="GP86">
        <v>0</v>
      </c>
      <c r="GQ86">
        <v>0</v>
      </c>
      <c r="GR86">
        <v>1</v>
      </c>
      <c r="GS86">
        <v>0</v>
      </c>
      <c r="GT86">
        <v>0</v>
      </c>
      <c r="GU86">
        <v>0</v>
      </c>
      <c r="GV86">
        <v>0</v>
      </c>
      <c r="GW86">
        <v>0</v>
      </c>
      <c r="GX86">
        <v>0</v>
      </c>
      <c r="GY86">
        <v>0</v>
      </c>
      <c r="GZ86">
        <v>0</v>
      </c>
      <c r="HA86">
        <v>1</v>
      </c>
      <c r="HB86">
        <v>0</v>
      </c>
      <c r="HC86">
        <v>1</v>
      </c>
      <c r="HD86">
        <v>0</v>
      </c>
      <c r="HE86">
        <v>0</v>
      </c>
      <c r="HF86">
        <v>0</v>
      </c>
      <c r="HG86">
        <v>1</v>
      </c>
      <c r="HH86">
        <v>0</v>
      </c>
      <c r="HI86">
        <v>0</v>
      </c>
      <c r="HJ86">
        <v>0</v>
      </c>
      <c r="HK86">
        <v>1</v>
      </c>
      <c r="HL86">
        <v>0</v>
      </c>
      <c r="HM86">
        <v>0</v>
      </c>
      <c r="HN86">
        <v>0</v>
      </c>
      <c r="HO86">
        <v>0</v>
      </c>
      <c r="HP86">
        <v>1</v>
      </c>
      <c r="HQ86">
        <v>0</v>
      </c>
      <c r="HR86">
        <v>0</v>
      </c>
      <c r="HS86">
        <v>0</v>
      </c>
      <c r="HT86">
        <v>0</v>
      </c>
      <c r="HU86">
        <v>1</v>
      </c>
      <c r="HV86">
        <v>0</v>
      </c>
      <c r="HW86">
        <v>0</v>
      </c>
      <c r="HX86">
        <v>0</v>
      </c>
      <c r="HY86">
        <v>1</v>
      </c>
      <c r="HZ86">
        <v>0</v>
      </c>
      <c r="IA86">
        <v>0</v>
      </c>
      <c r="IB86">
        <v>1</v>
      </c>
      <c r="IC86">
        <v>0</v>
      </c>
      <c r="ID86">
        <v>0</v>
      </c>
      <c r="IE86">
        <v>0</v>
      </c>
      <c r="IF86">
        <v>0</v>
      </c>
      <c r="IG86">
        <v>0</v>
      </c>
      <c r="IH86">
        <v>0</v>
      </c>
      <c r="II86" t="s">
        <v>1612</v>
      </c>
      <c r="IJ86" t="s">
        <v>341</v>
      </c>
      <c r="IK86" t="s">
        <v>342</v>
      </c>
      <c r="IL86" t="s">
        <v>342</v>
      </c>
      <c r="IM86" t="s">
        <v>342</v>
      </c>
      <c r="IN86" t="s">
        <v>1613</v>
      </c>
      <c r="IO86" t="s">
        <v>1614</v>
      </c>
      <c r="IP86" t="s">
        <v>342</v>
      </c>
      <c r="IQ86" t="s">
        <v>1615</v>
      </c>
      <c r="IR86" t="s">
        <v>341</v>
      </c>
      <c r="IS86" t="s">
        <v>341</v>
      </c>
      <c r="IT86" t="s">
        <v>341</v>
      </c>
      <c r="IV86" t="s">
        <v>342</v>
      </c>
      <c r="IW86" t="s">
        <v>342</v>
      </c>
      <c r="IX86" t="s">
        <v>342</v>
      </c>
      <c r="IY86" t="s">
        <v>341</v>
      </c>
      <c r="IZ86" t="s">
        <v>342</v>
      </c>
      <c r="JA86" t="s">
        <v>1616</v>
      </c>
      <c r="JB86" t="s">
        <v>848</v>
      </c>
      <c r="JC86" t="s">
        <v>1617</v>
      </c>
      <c r="JD86" t="s">
        <v>357</v>
      </c>
      <c r="JE86" t="s">
        <v>1618</v>
      </c>
      <c r="JF86" t="s">
        <v>341</v>
      </c>
      <c r="JG86" t="s">
        <v>341</v>
      </c>
      <c r="JH86" t="s">
        <v>342</v>
      </c>
      <c r="JI86" t="s">
        <v>341</v>
      </c>
      <c r="JJ86" t="s">
        <v>341</v>
      </c>
      <c r="JK86" t="s">
        <v>342</v>
      </c>
      <c r="JL86" t="s">
        <v>342</v>
      </c>
      <c r="JM86" t="s">
        <v>342</v>
      </c>
      <c r="JN86" t="s">
        <v>342</v>
      </c>
      <c r="JO86" t="s">
        <v>341</v>
      </c>
      <c r="JP86" t="s">
        <v>341</v>
      </c>
      <c r="JQ86" t="s">
        <v>341</v>
      </c>
      <c r="JR86">
        <v>20</v>
      </c>
      <c r="JS86">
        <v>27.3</v>
      </c>
      <c r="JT86">
        <v>41.1</v>
      </c>
      <c r="JU86">
        <v>15.8</v>
      </c>
      <c r="JV86">
        <v>15.8</v>
      </c>
      <c r="JW86">
        <v>0</v>
      </c>
      <c r="JX86">
        <v>0</v>
      </c>
      <c r="JY86">
        <v>0</v>
      </c>
      <c r="JZ86">
        <v>0</v>
      </c>
      <c r="KA86">
        <v>0</v>
      </c>
      <c r="KB86">
        <v>0</v>
      </c>
      <c r="KC86">
        <v>0</v>
      </c>
      <c r="KD86">
        <v>0</v>
      </c>
      <c r="KE86">
        <v>0</v>
      </c>
      <c r="KF86">
        <v>0</v>
      </c>
      <c r="KG86">
        <v>0</v>
      </c>
      <c r="KH86">
        <v>0</v>
      </c>
      <c r="KI86">
        <v>0</v>
      </c>
      <c r="KJ86">
        <v>0</v>
      </c>
      <c r="KK86">
        <v>0</v>
      </c>
      <c r="KL86">
        <v>0</v>
      </c>
      <c r="KM86">
        <v>1</v>
      </c>
      <c r="KN86">
        <v>1</v>
      </c>
      <c r="KO86">
        <v>0</v>
      </c>
      <c r="KP86">
        <v>0</v>
      </c>
      <c r="KQ86">
        <v>1</v>
      </c>
      <c r="KR86">
        <v>0</v>
      </c>
      <c r="KS86">
        <v>0</v>
      </c>
      <c r="KT86">
        <v>1</v>
      </c>
      <c r="KU86">
        <v>1</v>
      </c>
      <c r="KV86">
        <v>0</v>
      </c>
      <c r="KW86">
        <v>0</v>
      </c>
      <c r="KX86">
        <v>0</v>
      </c>
      <c r="KY86">
        <v>1</v>
      </c>
      <c r="KZ86">
        <v>1</v>
      </c>
      <c r="LA86">
        <v>0</v>
      </c>
      <c r="LB86">
        <v>0</v>
      </c>
      <c r="LC86">
        <v>1</v>
      </c>
      <c r="LD86">
        <v>1</v>
      </c>
      <c r="LE86">
        <v>1</v>
      </c>
      <c r="LF86">
        <v>0</v>
      </c>
      <c r="LG86">
        <v>1</v>
      </c>
      <c r="LH86">
        <v>1</v>
      </c>
      <c r="LI86">
        <v>1</v>
      </c>
      <c r="LJ86">
        <v>0</v>
      </c>
      <c r="LK86">
        <v>1</v>
      </c>
      <c r="LL86">
        <v>0</v>
      </c>
      <c r="LM86">
        <v>0</v>
      </c>
      <c r="LN86">
        <v>0</v>
      </c>
      <c r="LO86">
        <v>0</v>
      </c>
      <c r="LP86">
        <v>0</v>
      </c>
      <c r="LQ86">
        <v>0</v>
      </c>
      <c r="LR86">
        <v>0</v>
      </c>
      <c r="LS86">
        <v>1</v>
      </c>
      <c r="LT86">
        <v>0</v>
      </c>
      <c r="LU86">
        <v>0</v>
      </c>
      <c r="LV86">
        <v>0</v>
      </c>
      <c r="LW86" t="s">
        <v>342</v>
      </c>
      <c r="LX86" t="s">
        <v>342</v>
      </c>
      <c r="LY86">
        <v>1</v>
      </c>
      <c r="LZ86">
        <v>1</v>
      </c>
      <c r="MA86">
        <v>1</v>
      </c>
      <c r="MB86">
        <v>1</v>
      </c>
      <c r="MC86" t="s">
        <v>1619</v>
      </c>
      <c r="MD86" t="s">
        <v>1620</v>
      </c>
      <c r="ME86">
        <v>1</v>
      </c>
      <c r="MF86">
        <v>1</v>
      </c>
      <c r="MG86">
        <v>1</v>
      </c>
      <c r="MH86">
        <v>1</v>
      </c>
      <c r="MI86">
        <v>0</v>
      </c>
      <c r="MJ86" t="s">
        <v>1621</v>
      </c>
      <c r="MK86">
        <v>0</v>
      </c>
      <c r="ML86">
        <v>0</v>
      </c>
      <c r="MM86">
        <v>0</v>
      </c>
      <c r="MN86">
        <v>1</v>
      </c>
      <c r="MO86">
        <v>0</v>
      </c>
    </row>
    <row r="87" spans="1:353" x14ac:dyDescent="0.25">
      <c r="A87">
        <v>733600</v>
      </c>
      <c r="B87" t="s">
        <v>1622</v>
      </c>
      <c r="C87" t="s">
        <v>1623</v>
      </c>
      <c r="D87" t="s">
        <v>341</v>
      </c>
      <c r="E87" t="s">
        <v>343</v>
      </c>
      <c r="F87" t="s">
        <v>343</v>
      </c>
      <c r="G87">
        <v>0</v>
      </c>
      <c r="H87">
        <v>0</v>
      </c>
      <c r="I87">
        <v>0</v>
      </c>
      <c r="J87">
        <v>1</v>
      </c>
      <c r="K87">
        <v>0</v>
      </c>
      <c r="L87">
        <v>0</v>
      </c>
      <c r="M87">
        <v>1</v>
      </c>
      <c r="N87" t="s">
        <v>1624</v>
      </c>
      <c r="O87">
        <v>0</v>
      </c>
      <c r="P87">
        <v>0</v>
      </c>
      <c r="Q87">
        <v>0</v>
      </c>
      <c r="R87">
        <v>0</v>
      </c>
      <c r="S87">
        <v>1</v>
      </c>
      <c r="T87">
        <v>0</v>
      </c>
      <c r="U87">
        <v>0</v>
      </c>
      <c r="V87">
        <v>0</v>
      </c>
      <c r="W87">
        <v>0</v>
      </c>
      <c r="X87">
        <v>0</v>
      </c>
      <c r="Y87">
        <v>1</v>
      </c>
      <c r="Z87">
        <v>0</v>
      </c>
      <c r="AA87" t="s">
        <v>1625</v>
      </c>
      <c r="AC87" t="s">
        <v>341</v>
      </c>
      <c r="AD87" t="s">
        <v>1626</v>
      </c>
      <c r="AE87" t="s">
        <v>341</v>
      </c>
      <c r="AF87" t="s">
        <v>341</v>
      </c>
      <c r="AG87" t="s">
        <v>1627</v>
      </c>
      <c r="AH87" t="s">
        <v>341</v>
      </c>
      <c r="AI87" t="s">
        <v>366</v>
      </c>
      <c r="AJ87" s="2">
        <v>-0.18</v>
      </c>
      <c r="AK87">
        <v>0</v>
      </c>
      <c r="AL87">
        <v>0</v>
      </c>
      <c r="AO87">
        <v>0</v>
      </c>
      <c r="AP87">
        <v>0</v>
      </c>
      <c r="AS87">
        <v>0</v>
      </c>
      <c r="AT87">
        <v>0</v>
      </c>
      <c r="AU87">
        <v>10</v>
      </c>
      <c r="BG87">
        <v>3</v>
      </c>
      <c r="BH87">
        <v>1</v>
      </c>
      <c r="CH87" t="s">
        <v>341</v>
      </c>
      <c r="CJ87" t="s">
        <v>1628</v>
      </c>
      <c r="CK87">
        <v>0</v>
      </c>
      <c r="CM87">
        <v>4</v>
      </c>
      <c r="CN87">
        <v>1</v>
      </c>
      <c r="CO87">
        <v>0</v>
      </c>
      <c r="CQ87">
        <v>2</v>
      </c>
      <c r="CS87">
        <v>0</v>
      </c>
      <c r="CU87">
        <v>0</v>
      </c>
      <c r="CW87">
        <v>0</v>
      </c>
      <c r="CY87">
        <v>2</v>
      </c>
      <c r="DA87">
        <v>1</v>
      </c>
      <c r="DC87">
        <v>2</v>
      </c>
      <c r="DE87">
        <v>0</v>
      </c>
      <c r="DG87">
        <v>5</v>
      </c>
      <c r="DI87">
        <v>3</v>
      </c>
      <c r="DK87" t="s">
        <v>1629</v>
      </c>
      <c r="DM87" t="s">
        <v>341</v>
      </c>
      <c r="DP87" t="s">
        <v>341</v>
      </c>
      <c r="DR87" t="s">
        <v>341</v>
      </c>
      <c r="DS87">
        <v>0</v>
      </c>
      <c r="DT87">
        <v>0</v>
      </c>
      <c r="DU87">
        <v>0</v>
      </c>
      <c r="DV87">
        <v>0</v>
      </c>
      <c r="DW87">
        <v>0</v>
      </c>
      <c r="DX87">
        <v>0</v>
      </c>
      <c r="EB87" t="s">
        <v>351</v>
      </c>
      <c r="EC87" t="s">
        <v>1630</v>
      </c>
      <c r="ED87">
        <v>10</v>
      </c>
      <c r="EE87">
        <v>100</v>
      </c>
      <c r="EF87">
        <v>14</v>
      </c>
      <c r="EG87">
        <v>90</v>
      </c>
      <c r="EH87">
        <v>4</v>
      </c>
      <c r="EI87">
        <v>20</v>
      </c>
      <c r="EJ87">
        <v>5</v>
      </c>
      <c r="EK87">
        <v>14</v>
      </c>
      <c r="EL87">
        <v>6</v>
      </c>
      <c r="EM87">
        <v>10</v>
      </c>
      <c r="EN87" t="s">
        <v>342</v>
      </c>
      <c r="EO87" t="s">
        <v>341</v>
      </c>
      <c r="EQ87" t="s">
        <v>342</v>
      </c>
      <c r="ER87">
        <v>1</v>
      </c>
      <c r="ES87">
        <v>0</v>
      </c>
      <c r="ET87">
        <v>1</v>
      </c>
      <c r="EU87">
        <v>0</v>
      </c>
      <c r="EW87">
        <v>1</v>
      </c>
      <c r="EX87">
        <v>0</v>
      </c>
      <c r="EY87">
        <v>0</v>
      </c>
      <c r="EZ87">
        <v>0</v>
      </c>
      <c r="FA87">
        <v>0</v>
      </c>
      <c r="FB87">
        <v>0</v>
      </c>
      <c r="FC87">
        <v>0</v>
      </c>
      <c r="FD87">
        <v>0</v>
      </c>
      <c r="FE87">
        <v>0</v>
      </c>
      <c r="FF87">
        <v>0</v>
      </c>
      <c r="FG87">
        <v>0</v>
      </c>
      <c r="FH87">
        <v>0</v>
      </c>
      <c r="FI87">
        <v>0</v>
      </c>
      <c r="FJ87">
        <v>0</v>
      </c>
      <c r="FK87">
        <v>0</v>
      </c>
      <c r="FL87">
        <v>0</v>
      </c>
      <c r="FM87">
        <v>0</v>
      </c>
      <c r="FN87">
        <v>0</v>
      </c>
      <c r="FO87">
        <v>0</v>
      </c>
      <c r="FP87">
        <v>0</v>
      </c>
      <c r="FQ87">
        <v>0</v>
      </c>
      <c r="FR87">
        <v>0</v>
      </c>
      <c r="FS87">
        <v>0</v>
      </c>
      <c r="FT87">
        <v>0</v>
      </c>
      <c r="FU87">
        <v>0</v>
      </c>
      <c r="FV87">
        <v>0</v>
      </c>
      <c r="FW87">
        <v>0</v>
      </c>
      <c r="FX87">
        <v>1</v>
      </c>
      <c r="FY87">
        <v>0</v>
      </c>
      <c r="FZ87">
        <v>0</v>
      </c>
      <c r="GA87">
        <v>0</v>
      </c>
      <c r="GB87">
        <v>0</v>
      </c>
      <c r="GC87">
        <v>1</v>
      </c>
      <c r="GD87">
        <v>0</v>
      </c>
      <c r="GE87">
        <v>0</v>
      </c>
      <c r="GF87">
        <v>0</v>
      </c>
      <c r="GG87">
        <v>0</v>
      </c>
      <c r="GH87">
        <v>0</v>
      </c>
      <c r="GI87">
        <v>0</v>
      </c>
      <c r="GJ87">
        <v>0</v>
      </c>
      <c r="GK87">
        <v>0</v>
      </c>
      <c r="GL87">
        <v>1</v>
      </c>
      <c r="GM87">
        <v>0</v>
      </c>
      <c r="GN87">
        <v>0</v>
      </c>
      <c r="GO87">
        <v>0</v>
      </c>
      <c r="GP87">
        <v>0</v>
      </c>
      <c r="GQ87">
        <v>1</v>
      </c>
      <c r="GR87">
        <v>0</v>
      </c>
      <c r="GS87">
        <v>0</v>
      </c>
      <c r="GT87">
        <v>0</v>
      </c>
      <c r="GU87">
        <v>0</v>
      </c>
      <c r="GV87">
        <v>0</v>
      </c>
      <c r="GW87">
        <v>0</v>
      </c>
      <c r="GX87">
        <v>0</v>
      </c>
      <c r="GY87">
        <v>0</v>
      </c>
      <c r="GZ87">
        <v>1</v>
      </c>
      <c r="HA87">
        <v>0</v>
      </c>
      <c r="HB87">
        <v>0</v>
      </c>
      <c r="HC87">
        <v>0</v>
      </c>
      <c r="HD87">
        <v>0</v>
      </c>
      <c r="HE87">
        <v>0</v>
      </c>
      <c r="HF87">
        <v>1</v>
      </c>
      <c r="HG87">
        <v>0</v>
      </c>
      <c r="HH87">
        <v>0</v>
      </c>
      <c r="HI87">
        <v>0</v>
      </c>
      <c r="HJ87">
        <v>1</v>
      </c>
      <c r="HK87">
        <v>0</v>
      </c>
      <c r="HL87">
        <v>0</v>
      </c>
      <c r="HM87">
        <v>0</v>
      </c>
      <c r="HN87">
        <v>0</v>
      </c>
      <c r="HO87">
        <v>0</v>
      </c>
      <c r="HP87">
        <v>0</v>
      </c>
      <c r="HQ87">
        <v>0</v>
      </c>
      <c r="HR87">
        <v>0</v>
      </c>
      <c r="HS87">
        <v>0</v>
      </c>
      <c r="HT87">
        <v>1</v>
      </c>
      <c r="HU87">
        <v>0</v>
      </c>
      <c r="HV87">
        <v>0</v>
      </c>
      <c r="HW87">
        <v>0</v>
      </c>
      <c r="HX87">
        <v>0</v>
      </c>
      <c r="HY87">
        <v>0</v>
      </c>
      <c r="HZ87">
        <v>0</v>
      </c>
      <c r="IA87">
        <v>0</v>
      </c>
      <c r="IB87">
        <v>0</v>
      </c>
      <c r="IC87">
        <v>0</v>
      </c>
      <c r="ID87">
        <v>1</v>
      </c>
      <c r="IE87">
        <v>0</v>
      </c>
      <c r="IF87">
        <v>0</v>
      </c>
      <c r="IG87">
        <v>0</v>
      </c>
      <c r="IH87">
        <v>0</v>
      </c>
      <c r="II87" t="s">
        <v>1631</v>
      </c>
      <c r="IJ87" t="s">
        <v>341</v>
      </c>
      <c r="IK87" t="s">
        <v>341</v>
      </c>
      <c r="IL87" t="s">
        <v>341</v>
      </c>
      <c r="IM87" t="s">
        <v>342</v>
      </c>
      <c r="IN87" t="s">
        <v>1632</v>
      </c>
      <c r="IO87" t="s">
        <v>390</v>
      </c>
      <c r="IP87" t="s">
        <v>342</v>
      </c>
      <c r="IQ87" t="s">
        <v>1633</v>
      </c>
      <c r="IR87" t="s">
        <v>341</v>
      </c>
      <c r="IS87" t="s">
        <v>341</v>
      </c>
      <c r="IT87" t="s">
        <v>341</v>
      </c>
      <c r="IV87" t="s">
        <v>341</v>
      </c>
      <c r="IW87" t="s">
        <v>341</v>
      </c>
      <c r="IX87" t="s">
        <v>342</v>
      </c>
      <c r="IY87" t="s">
        <v>342</v>
      </c>
      <c r="IZ87" t="s">
        <v>342</v>
      </c>
      <c r="JA87" t="s">
        <v>1634</v>
      </c>
      <c r="JB87" t="s">
        <v>478</v>
      </c>
      <c r="JD87" t="s">
        <v>357</v>
      </c>
      <c r="JE87" t="s">
        <v>1635</v>
      </c>
      <c r="JF87" t="s">
        <v>341</v>
      </c>
      <c r="JG87" t="s">
        <v>341</v>
      </c>
      <c r="JH87" t="s">
        <v>341</v>
      </c>
      <c r="JI87" t="s">
        <v>341</v>
      </c>
      <c r="JJ87" t="s">
        <v>341</v>
      </c>
      <c r="JK87" t="s">
        <v>341</v>
      </c>
      <c r="JL87" t="s">
        <v>341</v>
      </c>
      <c r="JM87" t="s">
        <v>341</v>
      </c>
      <c r="JN87" t="s">
        <v>341</v>
      </c>
      <c r="JO87" t="s">
        <v>341</v>
      </c>
      <c r="JP87" t="s">
        <v>341</v>
      </c>
      <c r="JQ87" t="s">
        <v>341</v>
      </c>
      <c r="JR87">
        <v>20</v>
      </c>
      <c r="JS87">
        <v>22</v>
      </c>
      <c r="JT87">
        <v>26</v>
      </c>
      <c r="JU87">
        <v>16</v>
      </c>
      <c r="JV87">
        <v>36</v>
      </c>
      <c r="JW87">
        <v>0</v>
      </c>
      <c r="JX87">
        <v>0</v>
      </c>
      <c r="JY87">
        <v>1</v>
      </c>
      <c r="JZ87">
        <v>0</v>
      </c>
      <c r="KA87">
        <v>0</v>
      </c>
      <c r="KB87">
        <v>0</v>
      </c>
      <c r="KC87">
        <v>0</v>
      </c>
      <c r="KD87">
        <v>0</v>
      </c>
      <c r="KE87">
        <v>1</v>
      </c>
      <c r="KF87">
        <v>0</v>
      </c>
      <c r="KG87">
        <v>1</v>
      </c>
      <c r="KH87">
        <v>0</v>
      </c>
      <c r="KI87">
        <v>0</v>
      </c>
      <c r="KJ87">
        <v>0</v>
      </c>
      <c r="KK87">
        <v>0</v>
      </c>
      <c r="KL87">
        <v>0</v>
      </c>
      <c r="KM87">
        <v>0</v>
      </c>
      <c r="KN87">
        <v>0</v>
      </c>
      <c r="KO87">
        <v>1</v>
      </c>
      <c r="KP87">
        <v>0</v>
      </c>
      <c r="KQ87">
        <v>1</v>
      </c>
      <c r="KR87">
        <v>0</v>
      </c>
      <c r="KS87">
        <v>1</v>
      </c>
      <c r="KT87">
        <v>1</v>
      </c>
      <c r="KU87">
        <v>1</v>
      </c>
      <c r="KV87">
        <v>0</v>
      </c>
      <c r="KW87">
        <v>1</v>
      </c>
      <c r="KX87">
        <v>1</v>
      </c>
      <c r="KY87">
        <v>0</v>
      </c>
      <c r="KZ87">
        <v>0</v>
      </c>
      <c r="LA87">
        <v>1</v>
      </c>
      <c r="LB87">
        <v>0</v>
      </c>
      <c r="LC87">
        <v>1</v>
      </c>
      <c r="LD87">
        <v>0</v>
      </c>
      <c r="LE87">
        <v>1</v>
      </c>
      <c r="LF87">
        <v>0</v>
      </c>
      <c r="LG87">
        <v>0</v>
      </c>
      <c r="LH87">
        <v>0</v>
      </c>
      <c r="LI87">
        <v>0</v>
      </c>
      <c r="LJ87">
        <v>0</v>
      </c>
      <c r="LK87">
        <v>1</v>
      </c>
      <c r="LL87">
        <v>0</v>
      </c>
      <c r="LM87">
        <v>1</v>
      </c>
      <c r="LN87">
        <v>0</v>
      </c>
      <c r="LO87">
        <v>0</v>
      </c>
      <c r="LP87">
        <v>0</v>
      </c>
      <c r="LQ87">
        <v>0</v>
      </c>
      <c r="LR87">
        <v>0</v>
      </c>
      <c r="LS87">
        <v>1</v>
      </c>
      <c r="LT87">
        <v>0</v>
      </c>
      <c r="LU87">
        <v>1</v>
      </c>
      <c r="LV87">
        <v>0</v>
      </c>
      <c r="LW87" t="s">
        <v>342</v>
      </c>
      <c r="LX87" t="s">
        <v>341</v>
      </c>
      <c r="LY87">
        <v>0</v>
      </c>
      <c r="LZ87">
        <v>0</v>
      </c>
      <c r="MA87">
        <v>0</v>
      </c>
      <c r="MB87">
        <v>0</v>
      </c>
      <c r="ME87">
        <v>0</v>
      </c>
      <c r="MF87">
        <v>0</v>
      </c>
      <c r="MG87">
        <v>0</v>
      </c>
      <c r="MH87">
        <v>0</v>
      </c>
      <c r="MI87">
        <v>1</v>
      </c>
      <c r="MK87">
        <v>0</v>
      </c>
      <c r="ML87">
        <v>0</v>
      </c>
      <c r="MM87">
        <v>0</v>
      </c>
      <c r="MN87">
        <v>1</v>
      </c>
      <c r="MO87">
        <v>0</v>
      </c>
    </row>
    <row r="88" spans="1:353" x14ac:dyDescent="0.25">
      <c r="A88">
        <v>732000</v>
      </c>
      <c r="B88" t="s">
        <v>1636</v>
      </c>
      <c r="C88" t="s">
        <v>1637</v>
      </c>
      <c r="D88" t="s">
        <v>342</v>
      </c>
      <c r="G88">
        <v>0</v>
      </c>
      <c r="H88">
        <v>0</v>
      </c>
      <c r="I88">
        <v>0</v>
      </c>
      <c r="J88">
        <v>0</v>
      </c>
      <c r="K88">
        <v>1</v>
      </c>
      <c r="L88">
        <v>0</v>
      </c>
      <c r="M88">
        <v>0</v>
      </c>
      <c r="O88">
        <v>1</v>
      </c>
      <c r="P88">
        <v>0</v>
      </c>
      <c r="Q88">
        <v>0</v>
      </c>
      <c r="R88">
        <v>0</v>
      </c>
      <c r="S88">
        <v>0</v>
      </c>
      <c r="T88">
        <v>0</v>
      </c>
      <c r="U88">
        <v>0</v>
      </c>
      <c r="V88">
        <v>0</v>
      </c>
      <c r="W88">
        <v>0</v>
      </c>
      <c r="X88">
        <v>1</v>
      </c>
      <c r="Y88">
        <v>0</v>
      </c>
      <c r="Z88">
        <v>0</v>
      </c>
      <c r="AC88" t="s">
        <v>341</v>
      </c>
      <c r="AD88" t="s">
        <v>408</v>
      </c>
      <c r="AE88" t="s">
        <v>341</v>
      </c>
      <c r="AF88" t="s">
        <v>342</v>
      </c>
      <c r="AG88" t="s">
        <v>1638</v>
      </c>
      <c r="AH88" t="s">
        <v>341</v>
      </c>
      <c r="AI88" t="s">
        <v>366</v>
      </c>
      <c r="AJ88" t="s">
        <v>1639</v>
      </c>
      <c r="AK88">
        <v>0</v>
      </c>
      <c r="AL88">
        <v>0</v>
      </c>
      <c r="AO88">
        <v>0</v>
      </c>
      <c r="AP88">
        <v>0</v>
      </c>
      <c r="AS88">
        <v>0</v>
      </c>
      <c r="AT88">
        <v>0</v>
      </c>
      <c r="CH88" t="s">
        <v>353</v>
      </c>
      <c r="CI88" t="s">
        <v>549</v>
      </c>
      <c r="DM88" t="s">
        <v>342</v>
      </c>
      <c r="DN88" t="s">
        <v>1640</v>
      </c>
      <c r="DP88" t="s">
        <v>341</v>
      </c>
      <c r="DR88" t="s">
        <v>341</v>
      </c>
      <c r="DS88">
        <v>0</v>
      </c>
      <c r="DT88">
        <v>0</v>
      </c>
      <c r="DU88">
        <v>0</v>
      </c>
      <c r="DV88">
        <v>0</v>
      </c>
      <c r="DW88">
        <v>0</v>
      </c>
      <c r="DX88">
        <v>0</v>
      </c>
      <c r="EB88" t="s">
        <v>826</v>
      </c>
      <c r="EN88" t="s">
        <v>342</v>
      </c>
      <c r="EO88" t="s">
        <v>341</v>
      </c>
      <c r="EQ88" t="s">
        <v>342</v>
      </c>
      <c r="ER88">
        <v>1</v>
      </c>
      <c r="ES88">
        <v>0</v>
      </c>
      <c r="ET88">
        <v>0</v>
      </c>
      <c r="EU88">
        <v>0</v>
      </c>
      <c r="EW88">
        <v>0</v>
      </c>
      <c r="EX88">
        <v>0</v>
      </c>
      <c r="EY88">
        <v>1</v>
      </c>
      <c r="EZ88">
        <v>0</v>
      </c>
      <c r="FA88">
        <v>0</v>
      </c>
      <c r="FB88">
        <v>0</v>
      </c>
      <c r="FC88">
        <v>0</v>
      </c>
      <c r="FD88">
        <v>0</v>
      </c>
      <c r="FE88">
        <v>0</v>
      </c>
      <c r="FF88">
        <v>0</v>
      </c>
      <c r="FG88">
        <v>0</v>
      </c>
      <c r="FH88">
        <v>0</v>
      </c>
      <c r="FI88">
        <v>0</v>
      </c>
      <c r="FJ88">
        <v>0</v>
      </c>
      <c r="FK88">
        <v>0</v>
      </c>
      <c r="FL88">
        <v>0</v>
      </c>
      <c r="FM88">
        <v>0</v>
      </c>
      <c r="FN88">
        <v>0</v>
      </c>
      <c r="FO88">
        <v>0</v>
      </c>
      <c r="FP88">
        <v>0</v>
      </c>
      <c r="FQ88">
        <v>0</v>
      </c>
      <c r="FR88">
        <v>0</v>
      </c>
      <c r="FS88">
        <v>0</v>
      </c>
      <c r="FT88">
        <v>0</v>
      </c>
      <c r="FU88">
        <v>0</v>
      </c>
      <c r="FV88">
        <v>0</v>
      </c>
      <c r="FW88">
        <v>0</v>
      </c>
      <c r="FX88">
        <v>0</v>
      </c>
      <c r="FY88">
        <v>0</v>
      </c>
      <c r="FZ88">
        <v>0</v>
      </c>
      <c r="GA88">
        <v>0</v>
      </c>
      <c r="GB88">
        <v>0</v>
      </c>
      <c r="GC88">
        <v>0</v>
      </c>
      <c r="GD88">
        <v>0</v>
      </c>
      <c r="GE88">
        <v>0</v>
      </c>
      <c r="GF88">
        <v>0</v>
      </c>
      <c r="GG88">
        <v>1</v>
      </c>
      <c r="GH88">
        <v>0</v>
      </c>
      <c r="GI88">
        <v>0</v>
      </c>
      <c r="GJ88">
        <v>0</v>
      </c>
      <c r="GK88">
        <v>0</v>
      </c>
      <c r="GL88">
        <v>0</v>
      </c>
      <c r="GM88">
        <v>0</v>
      </c>
      <c r="GN88">
        <v>0</v>
      </c>
      <c r="GO88">
        <v>0</v>
      </c>
      <c r="GP88">
        <v>0</v>
      </c>
      <c r="GQ88">
        <v>0</v>
      </c>
      <c r="GR88">
        <v>0</v>
      </c>
      <c r="GS88">
        <v>0</v>
      </c>
      <c r="GT88">
        <v>0</v>
      </c>
      <c r="GU88">
        <v>0</v>
      </c>
      <c r="GV88">
        <v>0</v>
      </c>
      <c r="GW88">
        <v>0</v>
      </c>
      <c r="GX88">
        <v>0</v>
      </c>
      <c r="GY88">
        <v>0</v>
      </c>
      <c r="GZ88">
        <v>0</v>
      </c>
      <c r="HA88">
        <v>0</v>
      </c>
      <c r="HB88">
        <v>0</v>
      </c>
      <c r="HC88">
        <v>0</v>
      </c>
      <c r="HD88">
        <v>0</v>
      </c>
      <c r="HE88">
        <v>0</v>
      </c>
      <c r="HF88">
        <v>1</v>
      </c>
      <c r="HG88">
        <v>0</v>
      </c>
      <c r="HH88">
        <v>0</v>
      </c>
      <c r="HI88">
        <v>0</v>
      </c>
      <c r="HJ88">
        <v>0</v>
      </c>
      <c r="HK88">
        <v>0</v>
      </c>
      <c r="HL88">
        <v>0</v>
      </c>
      <c r="HM88">
        <v>0</v>
      </c>
      <c r="HN88">
        <v>0</v>
      </c>
      <c r="HO88">
        <v>0</v>
      </c>
      <c r="HP88">
        <v>0</v>
      </c>
      <c r="HQ88">
        <v>0</v>
      </c>
      <c r="HR88">
        <v>0</v>
      </c>
      <c r="HS88">
        <v>0</v>
      </c>
      <c r="HT88">
        <v>0</v>
      </c>
      <c r="HU88">
        <v>0</v>
      </c>
      <c r="HV88">
        <v>0</v>
      </c>
      <c r="HW88">
        <v>0</v>
      </c>
      <c r="HX88">
        <v>0</v>
      </c>
      <c r="HY88">
        <v>0</v>
      </c>
      <c r="HZ88">
        <v>0</v>
      </c>
      <c r="IA88">
        <v>0</v>
      </c>
      <c r="IB88">
        <v>0</v>
      </c>
      <c r="IC88">
        <v>0</v>
      </c>
      <c r="ID88">
        <v>0</v>
      </c>
      <c r="IE88">
        <v>0</v>
      </c>
      <c r="IF88">
        <v>0</v>
      </c>
      <c r="IG88">
        <v>0</v>
      </c>
      <c r="IH88">
        <v>0</v>
      </c>
      <c r="IJ88" t="s">
        <v>342</v>
      </c>
      <c r="IK88" t="s">
        <v>342</v>
      </c>
      <c r="IL88" t="s">
        <v>342</v>
      </c>
      <c r="IM88" t="s">
        <v>342</v>
      </c>
      <c r="IN88" t="s">
        <v>1641</v>
      </c>
      <c r="IO88" t="s">
        <v>341</v>
      </c>
      <c r="IP88" t="s">
        <v>341</v>
      </c>
      <c r="IR88" t="s">
        <v>341</v>
      </c>
      <c r="IS88" t="s">
        <v>341</v>
      </c>
      <c r="IT88" t="s">
        <v>341</v>
      </c>
      <c r="IV88" t="s">
        <v>341</v>
      </c>
      <c r="IW88" t="s">
        <v>341</v>
      </c>
      <c r="IX88" t="s">
        <v>341</v>
      </c>
      <c r="IY88" t="s">
        <v>341</v>
      </c>
      <c r="IZ88" t="s">
        <v>341</v>
      </c>
      <c r="JB88" t="s">
        <v>478</v>
      </c>
      <c r="JD88" t="s">
        <v>341</v>
      </c>
      <c r="JF88" t="s">
        <v>341</v>
      </c>
      <c r="JG88" t="s">
        <v>341</v>
      </c>
      <c r="JH88" t="s">
        <v>341</v>
      </c>
      <c r="JI88" t="s">
        <v>341</v>
      </c>
      <c r="JJ88" t="s">
        <v>341</v>
      </c>
      <c r="JK88" t="s">
        <v>341</v>
      </c>
      <c r="JL88" t="s">
        <v>341</v>
      </c>
      <c r="JM88" t="s">
        <v>342</v>
      </c>
      <c r="JN88" t="s">
        <v>341</v>
      </c>
      <c r="JO88" t="s">
        <v>341</v>
      </c>
      <c r="JP88" t="s">
        <v>341</v>
      </c>
      <c r="JQ88" t="s">
        <v>341</v>
      </c>
      <c r="JW88">
        <v>0</v>
      </c>
      <c r="JX88">
        <v>0</v>
      </c>
      <c r="JY88">
        <v>0</v>
      </c>
      <c r="JZ88">
        <v>0</v>
      </c>
      <c r="KA88">
        <v>0</v>
      </c>
      <c r="KB88">
        <v>0</v>
      </c>
      <c r="KC88">
        <v>0</v>
      </c>
      <c r="KD88">
        <v>0</v>
      </c>
      <c r="KE88">
        <v>0</v>
      </c>
      <c r="KF88">
        <v>0</v>
      </c>
      <c r="KG88">
        <v>0</v>
      </c>
      <c r="KH88">
        <v>0</v>
      </c>
      <c r="KI88">
        <v>0</v>
      </c>
      <c r="KJ88">
        <v>0</v>
      </c>
      <c r="KK88">
        <v>0</v>
      </c>
      <c r="KL88">
        <v>0</v>
      </c>
      <c r="KM88">
        <v>0</v>
      </c>
      <c r="KN88">
        <v>0</v>
      </c>
      <c r="KO88">
        <v>0</v>
      </c>
      <c r="KP88">
        <v>0</v>
      </c>
      <c r="KQ88">
        <v>0</v>
      </c>
      <c r="KR88">
        <v>0</v>
      </c>
      <c r="KS88">
        <v>0</v>
      </c>
      <c r="KT88">
        <v>0</v>
      </c>
      <c r="KU88">
        <v>0</v>
      </c>
      <c r="KV88">
        <v>0</v>
      </c>
      <c r="KW88">
        <v>0</v>
      </c>
      <c r="KX88">
        <v>0</v>
      </c>
      <c r="KY88">
        <v>0</v>
      </c>
      <c r="KZ88">
        <v>0</v>
      </c>
      <c r="LA88">
        <v>0</v>
      </c>
      <c r="LB88">
        <v>0</v>
      </c>
      <c r="LC88">
        <v>0</v>
      </c>
      <c r="LD88">
        <v>0</v>
      </c>
      <c r="LE88">
        <v>0</v>
      </c>
      <c r="LF88">
        <v>0</v>
      </c>
      <c r="LG88">
        <v>0</v>
      </c>
      <c r="LH88">
        <v>0</v>
      </c>
      <c r="LI88">
        <v>0</v>
      </c>
      <c r="LJ88">
        <v>0</v>
      </c>
      <c r="LK88">
        <v>0</v>
      </c>
      <c r="LL88">
        <v>0</v>
      </c>
      <c r="LM88">
        <v>0</v>
      </c>
      <c r="LN88">
        <v>0</v>
      </c>
      <c r="LO88">
        <v>0</v>
      </c>
      <c r="LP88">
        <v>0</v>
      </c>
      <c r="LQ88">
        <v>0</v>
      </c>
      <c r="LR88">
        <v>0</v>
      </c>
      <c r="LS88">
        <v>0</v>
      </c>
      <c r="LT88">
        <v>0</v>
      </c>
      <c r="LU88">
        <v>0</v>
      </c>
      <c r="LV88">
        <v>0</v>
      </c>
      <c r="LW88" t="s">
        <v>342</v>
      </c>
      <c r="LX88" t="s">
        <v>342</v>
      </c>
      <c r="LY88">
        <v>1</v>
      </c>
      <c r="LZ88">
        <v>0</v>
      </c>
      <c r="MA88">
        <v>0</v>
      </c>
      <c r="MB88">
        <v>0</v>
      </c>
      <c r="MD88" t="s">
        <v>1642</v>
      </c>
      <c r="ME88">
        <v>0</v>
      </c>
      <c r="MF88">
        <v>0</v>
      </c>
      <c r="MG88">
        <v>0</v>
      </c>
      <c r="MH88">
        <v>0</v>
      </c>
      <c r="MI88">
        <v>1</v>
      </c>
      <c r="MK88">
        <v>0</v>
      </c>
      <c r="ML88">
        <v>0</v>
      </c>
      <c r="MM88">
        <v>0</v>
      </c>
      <c r="MN88">
        <v>1</v>
      </c>
      <c r="MO88">
        <v>0</v>
      </c>
    </row>
    <row r="89" spans="1:353" x14ac:dyDescent="0.25">
      <c r="A89">
        <v>737000</v>
      </c>
      <c r="B89" t="s">
        <v>1643</v>
      </c>
      <c r="C89" t="s">
        <v>1644</v>
      </c>
      <c r="D89" t="s">
        <v>342</v>
      </c>
      <c r="G89">
        <v>0</v>
      </c>
      <c r="H89">
        <v>0</v>
      </c>
      <c r="I89">
        <v>0</v>
      </c>
      <c r="J89">
        <v>0</v>
      </c>
      <c r="K89">
        <v>0</v>
      </c>
      <c r="L89">
        <v>0</v>
      </c>
      <c r="M89">
        <v>1</v>
      </c>
      <c r="N89" t="s">
        <v>408</v>
      </c>
      <c r="O89">
        <v>1</v>
      </c>
      <c r="P89">
        <v>0</v>
      </c>
      <c r="Q89">
        <v>1</v>
      </c>
      <c r="R89">
        <v>0</v>
      </c>
      <c r="S89">
        <v>0</v>
      </c>
      <c r="T89">
        <v>0</v>
      </c>
      <c r="U89">
        <v>0</v>
      </c>
      <c r="V89">
        <v>0</v>
      </c>
      <c r="W89">
        <v>0</v>
      </c>
      <c r="X89">
        <v>1</v>
      </c>
      <c r="Y89">
        <v>1</v>
      </c>
      <c r="Z89">
        <v>0</v>
      </c>
      <c r="AA89" t="s">
        <v>1645</v>
      </c>
      <c r="AC89" t="s">
        <v>341</v>
      </c>
      <c r="AD89" t="s">
        <v>1646</v>
      </c>
      <c r="AE89" t="s">
        <v>341</v>
      </c>
      <c r="AF89" t="s">
        <v>341</v>
      </c>
      <c r="AG89" t="s">
        <v>1465</v>
      </c>
      <c r="AH89" t="s">
        <v>341</v>
      </c>
      <c r="AI89" t="s">
        <v>366</v>
      </c>
      <c r="AJ89">
        <v>-19.3</v>
      </c>
      <c r="AK89">
        <v>1</v>
      </c>
      <c r="AL89">
        <v>1</v>
      </c>
      <c r="AM89">
        <v>12.6</v>
      </c>
      <c r="AN89" s="1">
        <v>11359</v>
      </c>
      <c r="AO89">
        <v>0</v>
      </c>
      <c r="AP89">
        <v>0</v>
      </c>
      <c r="AS89">
        <v>0</v>
      </c>
      <c r="AT89">
        <v>0</v>
      </c>
      <c r="BE89">
        <v>2</v>
      </c>
      <c r="BG89">
        <v>63</v>
      </c>
      <c r="BH89">
        <v>2</v>
      </c>
      <c r="BJ89">
        <v>1</v>
      </c>
      <c r="BL89">
        <v>1</v>
      </c>
      <c r="BP89">
        <v>3</v>
      </c>
      <c r="BQ89">
        <v>1</v>
      </c>
      <c r="BS89">
        <v>3</v>
      </c>
      <c r="CB89">
        <v>1</v>
      </c>
      <c r="CE89">
        <v>3</v>
      </c>
      <c r="CF89">
        <v>5</v>
      </c>
      <c r="CG89" t="s">
        <v>1647</v>
      </c>
      <c r="CH89" t="s">
        <v>341</v>
      </c>
      <c r="CK89">
        <v>3</v>
      </c>
      <c r="CM89">
        <v>11</v>
      </c>
      <c r="CO89">
        <v>2</v>
      </c>
      <c r="CQ89">
        <v>7</v>
      </c>
      <c r="CS89">
        <v>7</v>
      </c>
      <c r="CY89">
        <v>2</v>
      </c>
      <c r="DA89">
        <v>4</v>
      </c>
      <c r="DC89">
        <v>3</v>
      </c>
      <c r="DG89">
        <v>14</v>
      </c>
      <c r="DI89">
        <v>13</v>
      </c>
      <c r="DK89" t="s">
        <v>1648</v>
      </c>
      <c r="DL89" t="s">
        <v>1649</v>
      </c>
      <c r="DM89" t="s">
        <v>342</v>
      </c>
      <c r="DN89" t="s">
        <v>1650</v>
      </c>
      <c r="DO89" t="s">
        <v>1651</v>
      </c>
      <c r="DP89" t="s">
        <v>342</v>
      </c>
      <c r="DQ89" t="s">
        <v>1652</v>
      </c>
      <c r="DR89" t="s">
        <v>342</v>
      </c>
      <c r="DS89">
        <v>0</v>
      </c>
      <c r="DT89">
        <v>0</v>
      </c>
      <c r="DU89">
        <v>1</v>
      </c>
      <c r="DV89">
        <v>0</v>
      </c>
      <c r="DW89">
        <v>0</v>
      </c>
      <c r="DX89">
        <v>1</v>
      </c>
      <c r="DZ89" t="s">
        <v>1653</v>
      </c>
      <c r="EA89">
        <v>0.25</v>
      </c>
      <c r="EB89" t="s">
        <v>351</v>
      </c>
      <c r="EC89" t="s">
        <v>1654</v>
      </c>
      <c r="ED89">
        <v>2</v>
      </c>
      <c r="EE89">
        <v>30</v>
      </c>
      <c r="EN89" t="s">
        <v>342</v>
      </c>
      <c r="EO89" t="s">
        <v>341</v>
      </c>
      <c r="EQ89" t="s">
        <v>341</v>
      </c>
      <c r="ER89">
        <v>0</v>
      </c>
      <c r="ES89">
        <v>0</v>
      </c>
      <c r="ET89">
        <v>0</v>
      </c>
      <c r="EU89">
        <v>0</v>
      </c>
      <c r="EW89">
        <v>1</v>
      </c>
      <c r="EX89">
        <v>0</v>
      </c>
      <c r="EY89">
        <v>0</v>
      </c>
      <c r="EZ89">
        <v>0</v>
      </c>
      <c r="FA89">
        <v>0</v>
      </c>
      <c r="FB89">
        <v>0</v>
      </c>
      <c r="FC89">
        <v>0</v>
      </c>
      <c r="FD89">
        <v>0</v>
      </c>
      <c r="FE89">
        <v>0</v>
      </c>
      <c r="FF89">
        <v>0</v>
      </c>
      <c r="FG89">
        <v>0</v>
      </c>
      <c r="FH89">
        <v>0</v>
      </c>
      <c r="FI89">
        <v>0</v>
      </c>
      <c r="FJ89">
        <v>0</v>
      </c>
      <c r="FK89">
        <v>0</v>
      </c>
      <c r="FL89">
        <v>0</v>
      </c>
      <c r="FM89">
        <v>1</v>
      </c>
      <c r="FN89">
        <v>0</v>
      </c>
      <c r="FO89">
        <v>0</v>
      </c>
      <c r="FP89">
        <v>0</v>
      </c>
      <c r="FQ89">
        <v>0</v>
      </c>
      <c r="FR89">
        <v>0</v>
      </c>
      <c r="FS89">
        <v>0</v>
      </c>
      <c r="FT89">
        <v>0</v>
      </c>
      <c r="FU89">
        <v>0</v>
      </c>
      <c r="FV89">
        <v>0</v>
      </c>
      <c r="FW89">
        <v>0</v>
      </c>
      <c r="FX89">
        <v>1</v>
      </c>
      <c r="FY89">
        <v>0</v>
      </c>
      <c r="FZ89">
        <v>0</v>
      </c>
      <c r="GA89">
        <v>0</v>
      </c>
      <c r="GB89">
        <v>0</v>
      </c>
      <c r="GC89">
        <v>0</v>
      </c>
      <c r="GD89">
        <v>0</v>
      </c>
      <c r="GE89">
        <v>0</v>
      </c>
      <c r="GF89">
        <v>0</v>
      </c>
      <c r="GG89">
        <v>0</v>
      </c>
      <c r="GH89">
        <v>0</v>
      </c>
      <c r="GI89">
        <v>0</v>
      </c>
      <c r="GJ89">
        <v>0</v>
      </c>
      <c r="GK89">
        <v>0</v>
      </c>
      <c r="GL89">
        <v>1</v>
      </c>
      <c r="GM89">
        <v>0</v>
      </c>
      <c r="GN89">
        <v>1</v>
      </c>
      <c r="GO89">
        <v>0</v>
      </c>
      <c r="GP89">
        <v>0</v>
      </c>
      <c r="GQ89">
        <v>0</v>
      </c>
      <c r="GR89">
        <v>0</v>
      </c>
      <c r="GS89">
        <v>0</v>
      </c>
      <c r="GT89">
        <v>0</v>
      </c>
      <c r="GU89">
        <v>0</v>
      </c>
      <c r="GV89">
        <v>0</v>
      </c>
      <c r="GW89">
        <v>1</v>
      </c>
      <c r="GX89">
        <v>0</v>
      </c>
      <c r="GY89">
        <v>0</v>
      </c>
      <c r="GZ89">
        <v>1</v>
      </c>
      <c r="HA89">
        <v>0</v>
      </c>
      <c r="HB89">
        <v>0</v>
      </c>
      <c r="HC89">
        <v>0</v>
      </c>
      <c r="HD89">
        <v>0</v>
      </c>
      <c r="HE89">
        <v>1</v>
      </c>
      <c r="HF89">
        <v>0</v>
      </c>
      <c r="HG89">
        <v>0</v>
      </c>
      <c r="HH89">
        <v>0</v>
      </c>
      <c r="HI89">
        <v>0</v>
      </c>
      <c r="HJ89">
        <v>0</v>
      </c>
      <c r="HK89">
        <v>0</v>
      </c>
      <c r="HL89">
        <v>1</v>
      </c>
      <c r="HM89">
        <v>0</v>
      </c>
      <c r="HN89">
        <v>0</v>
      </c>
      <c r="HO89">
        <v>0</v>
      </c>
      <c r="HP89">
        <v>0</v>
      </c>
      <c r="HQ89">
        <v>0</v>
      </c>
      <c r="HR89">
        <v>0</v>
      </c>
      <c r="HS89">
        <v>0</v>
      </c>
      <c r="HT89">
        <v>0</v>
      </c>
      <c r="HU89">
        <v>1</v>
      </c>
      <c r="HV89">
        <v>0</v>
      </c>
      <c r="HW89">
        <v>0</v>
      </c>
      <c r="HX89">
        <v>0</v>
      </c>
      <c r="HY89">
        <v>0</v>
      </c>
      <c r="HZ89">
        <v>1</v>
      </c>
      <c r="IA89">
        <v>0</v>
      </c>
      <c r="IB89">
        <v>0</v>
      </c>
      <c r="IC89">
        <v>0</v>
      </c>
      <c r="ID89">
        <v>0</v>
      </c>
      <c r="IE89">
        <v>0</v>
      </c>
      <c r="IF89">
        <v>0</v>
      </c>
      <c r="IG89">
        <v>0</v>
      </c>
      <c r="IH89">
        <v>0</v>
      </c>
      <c r="IJ89" t="s">
        <v>342</v>
      </c>
      <c r="IK89" t="s">
        <v>342</v>
      </c>
      <c r="IL89" t="s">
        <v>342</v>
      </c>
      <c r="IM89" t="s">
        <v>342</v>
      </c>
      <c r="IN89" t="s">
        <v>1655</v>
      </c>
      <c r="IO89" t="s">
        <v>1656</v>
      </c>
      <c r="IP89" t="s">
        <v>342</v>
      </c>
      <c r="IQ89" t="s">
        <v>1657</v>
      </c>
      <c r="IR89" t="s">
        <v>381</v>
      </c>
      <c r="IS89" t="s">
        <v>341</v>
      </c>
      <c r="IT89" t="s">
        <v>341</v>
      </c>
      <c r="IV89" t="s">
        <v>341</v>
      </c>
      <c r="IW89" t="s">
        <v>341</v>
      </c>
      <c r="IX89" t="s">
        <v>342</v>
      </c>
      <c r="IY89" t="s">
        <v>341</v>
      </c>
      <c r="IZ89" t="s">
        <v>341</v>
      </c>
      <c r="JB89" t="s">
        <v>342</v>
      </c>
      <c r="JD89" t="s">
        <v>357</v>
      </c>
      <c r="JE89" t="s">
        <v>1658</v>
      </c>
      <c r="JF89" t="s">
        <v>341</v>
      </c>
      <c r="JG89" t="s">
        <v>341</v>
      </c>
      <c r="JH89" t="s">
        <v>342</v>
      </c>
      <c r="JI89" t="s">
        <v>341</v>
      </c>
      <c r="JJ89" t="s">
        <v>341</v>
      </c>
      <c r="JK89" t="s">
        <v>341</v>
      </c>
      <c r="JL89" t="s">
        <v>341</v>
      </c>
      <c r="JM89" t="s">
        <v>342</v>
      </c>
      <c r="JN89" t="s">
        <v>341</v>
      </c>
      <c r="JO89" t="s">
        <v>341</v>
      </c>
      <c r="JP89" t="s">
        <v>341</v>
      </c>
      <c r="JQ89" t="s">
        <v>341</v>
      </c>
      <c r="JR89">
        <v>26</v>
      </c>
      <c r="JS89">
        <v>29</v>
      </c>
      <c r="JT89">
        <v>29</v>
      </c>
      <c r="JU89">
        <v>30</v>
      </c>
      <c r="JV89">
        <v>12</v>
      </c>
      <c r="JW89">
        <v>0</v>
      </c>
      <c r="JX89">
        <v>0</v>
      </c>
      <c r="JY89">
        <v>0</v>
      </c>
      <c r="JZ89">
        <v>0</v>
      </c>
      <c r="KA89">
        <v>1</v>
      </c>
      <c r="KB89">
        <v>0</v>
      </c>
      <c r="KC89">
        <v>0</v>
      </c>
      <c r="KD89">
        <v>0</v>
      </c>
      <c r="KE89">
        <v>0</v>
      </c>
      <c r="KF89">
        <v>0</v>
      </c>
      <c r="KG89">
        <v>0</v>
      </c>
      <c r="KH89">
        <v>0</v>
      </c>
      <c r="KI89">
        <v>0</v>
      </c>
      <c r="KJ89">
        <v>0</v>
      </c>
      <c r="KK89">
        <v>0</v>
      </c>
      <c r="KL89">
        <v>0</v>
      </c>
      <c r="KM89">
        <v>1</v>
      </c>
      <c r="KN89">
        <v>0</v>
      </c>
      <c r="KO89">
        <v>0</v>
      </c>
      <c r="KP89">
        <v>0</v>
      </c>
      <c r="KQ89">
        <v>1</v>
      </c>
      <c r="KR89">
        <v>0</v>
      </c>
      <c r="KS89">
        <v>0</v>
      </c>
      <c r="KT89">
        <v>0</v>
      </c>
      <c r="KU89">
        <v>1</v>
      </c>
      <c r="KV89">
        <v>0</v>
      </c>
      <c r="KW89">
        <v>0</v>
      </c>
      <c r="KX89">
        <v>0</v>
      </c>
      <c r="KY89">
        <v>0</v>
      </c>
      <c r="KZ89">
        <v>0</v>
      </c>
      <c r="LA89">
        <v>0</v>
      </c>
      <c r="LB89">
        <v>0</v>
      </c>
      <c r="LC89">
        <v>1</v>
      </c>
      <c r="LD89">
        <v>0</v>
      </c>
      <c r="LE89">
        <v>1</v>
      </c>
      <c r="LF89">
        <v>0</v>
      </c>
      <c r="LG89">
        <v>1</v>
      </c>
      <c r="LH89">
        <v>0</v>
      </c>
      <c r="LI89">
        <v>1</v>
      </c>
      <c r="LJ89">
        <v>0</v>
      </c>
      <c r="LK89">
        <v>1</v>
      </c>
      <c r="LL89">
        <v>0</v>
      </c>
      <c r="LM89">
        <v>0</v>
      </c>
      <c r="LN89">
        <v>0</v>
      </c>
      <c r="LO89">
        <v>0</v>
      </c>
      <c r="LP89">
        <v>0</v>
      </c>
      <c r="LQ89">
        <v>0</v>
      </c>
      <c r="LR89">
        <v>0</v>
      </c>
      <c r="LS89">
        <v>1</v>
      </c>
      <c r="LT89">
        <v>0</v>
      </c>
      <c r="LU89">
        <v>0</v>
      </c>
      <c r="LV89">
        <v>0</v>
      </c>
      <c r="LW89" t="s">
        <v>341</v>
      </c>
      <c r="LX89" t="s">
        <v>342</v>
      </c>
      <c r="LY89">
        <v>1</v>
      </c>
      <c r="LZ89">
        <v>0</v>
      </c>
      <c r="MA89">
        <v>0</v>
      </c>
      <c r="MB89">
        <v>1</v>
      </c>
      <c r="MC89" t="s">
        <v>1659</v>
      </c>
      <c r="MD89" t="s">
        <v>1660</v>
      </c>
      <c r="ME89">
        <v>0</v>
      </c>
      <c r="MF89">
        <v>0</v>
      </c>
      <c r="MG89">
        <v>0</v>
      </c>
      <c r="MH89">
        <v>0</v>
      </c>
      <c r="MI89">
        <v>1</v>
      </c>
      <c r="MK89">
        <v>0</v>
      </c>
      <c r="ML89">
        <v>0</v>
      </c>
      <c r="MM89">
        <v>0</v>
      </c>
      <c r="MN89">
        <v>1</v>
      </c>
      <c r="MO89">
        <v>0</v>
      </c>
    </row>
    <row r="90" spans="1:353" x14ac:dyDescent="0.25">
      <c r="A90">
        <v>732600</v>
      </c>
      <c r="B90" t="s">
        <v>1661</v>
      </c>
      <c r="C90" t="s">
        <v>613</v>
      </c>
      <c r="D90" t="s">
        <v>341</v>
      </c>
      <c r="E90" t="s">
        <v>343</v>
      </c>
      <c r="F90" t="s">
        <v>342</v>
      </c>
      <c r="G90">
        <v>0</v>
      </c>
      <c r="H90">
        <v>0</v>
      </c>
      <c r="I90">
        <v>0</v>
      </c>
      <c r="J90">
        <v>0</v>
      </c>
      <c r="K90">
        <v>1</v>
      </c>
      <c r="L90">
        <v>0</v>
      </c>
      <c r="M90">
        <v>1</v>
      </c>
      <c r="N90" t="s">
        <v>1662</v>
      </c>
      <c r="O90">
        <v>0</v>
      </c>
      <c r="P90">
        <v>0</v>
      </c>
      <c r="Q90">
        <v>0</v>
      </c>
      <c r="R90">
        <v>0</v>
      </c>
      <c r="S90">
        <v>1</v>
      </c>
      <c r="T90">
        <v>0</v>
      </c>
      <c r="U90">
        <v>0</v>
      </c>
      <c r="V90">
        <v>0</v>
      </c>
      <c r="W90">
        <v>0</v>
      </c>
      <c r="X90">
        <v>0</v>
      </c>
      <c r="Y90">
        <v>0</v>
      </c>
      <c r="Z90">
        <v>1</v>
      </c>
      <c r="AB90" t="s">
        <v>1663</v>
      </c>
      <c r="AC90" t="s">
        <v>341</v>
      </c>
      <c r="AD90">
        <v>0</v>
      </c>
      <c r="AE90" t="s">
        <v>341</v>
      </c>
      <c r="AF90" t="s">
        <v>341</v>
      </c>
      <c r="AG90" t="s">
        <v>435</v>
      </c>
      <c r="AH90" t="s">
        <v>342</v>
      </c>
      <c r="AI90" t="s">
        <v>366</v>
      </c>
      <c r="AJ90" s="2">
        <v>0.03</v>
      </c>
      <c r="AK90">
        <v>0</v>
      </c>
      <c r="AL90">
        <v>0</v>
      </c>
      <c r="AO90">
        <v>0</v>
      </c>
      <c r="AP90">
        <v>0</v>
      </c>
      <c r="AS90">
        <v>1</v>
      </c>
      <c r="AT90">
        <v>0</v>
      </c>
      <c r="AU90" t="s">
        <v>1664</v>
      </c>
      <c r="AZ90">
        <v>1</v>
      </c>
      <c r="BG90">
        <v>2</v>
      </c>
      <c r="BP90">
        <v>1</v>
      </c>
      <c r="CC90">
        <v>1</v>
      </c>
      <c r="CH90" t="s">
        <v>353</v>
      </c>
      <c r="CI90" t="s">
        <v>1665</v>
      </c>
      <c r="CL90">
        <v>1</v>
      </c>
      <c r="CN90">
        <v>10</v>
      </c>
      <c r="CP90">
        <v>1</v>
      </c>
      <c r="CR90">
        <v>4</v>
      </c>
      <c r="CS90">
        <v>4</v>
      </c>
      <c r="CW90">
        <v>10</v>
      </c>
      <c r="CZ90">
        <v>10</v>
      </c>
      <c r="DB90">
        <v>3</v>
      </c>
      <c r="DD90">
        <v>16</v>
      </c>
      <c r="DH90">
        <v>60</v>
      </c>
      <c r="DJ90">
        <v>40</v>
      </c>
      <c r="DK90" t="s">
        <v>1666</v>
      </c>
      <c r="DM90" t="s">
        <v>342</v>
      </c>
      <c r="DN90" t="s">
        <v>1667</v>
      </c>
      <c r="DO90" t="s">
        <v>1668</v>
      </c>
      <c r="DP90" t="s">
        <v>341</v>
      </c>
      <c r="DR90" t="s">
        <v>342</v>
      </c>
      <c r="DS90">
        <v>1</v>
      </c>
      <c r="DT90">
        <v>1</v>
      </c>
      <c r="DU90">
        <v>0</v>
      </c>
      <c r="DV90">
        <v>0</v>
      </c>
      <c r="DW90">
        <v>1</v>
      </c>
      <c r="DX90">
        <v>1</v>
      </c>
      <c r="DY90" t="s">
        <v>1494</v>
      </c>
      <c r="DZ90" t="s">
        <v>1669</v>
      </c>
      <c r="EA90">
        <v>3</v>
      </c>
      <c r="EB90" t="s">
        <v>351</v>
      </c>
      <c r="EC90" t="s">
        <v>1670</v>
      </c>
      <c r="ED90">
        <v>4</v>
      </c>
      <c r="EF90">
        <v>0</v>
      </c>
      <c r="EH90">
        <v>6</v>
      </c>
      <c r="EJ90">
        <v>20</v>
      </c>
      <c r="EL90">
        <v>2</v>
      </c>
      <c r="EN90" t="s">
        <v>341</v>
      </c>
      <c r="EO90" t="s">
        <v>341</v>
      </c>
      <c r="EQ90" t="s">
        <v>341</v>
      </c>
      <c r="ER90">
        <v>0</v>
      </c>
      <c r="ES90">
        <v>0</v>
      </c>
      <c r="ET90">
        <v>0</v>
      </c>
      <c r="EU90">
        <v>0</v>
      </c>
      <c r="EW90">
        <v>1</v>
      </c>
      <c r="EX90">
        <v>0</v>
      </c>
      <c r="EY90">
        <v>0</v>
      </c>
      <c r="EZ90">
        <v>0</v>
      </c>
      <c r="FA90">
        <v>0</v>
      </c>
      <c r="FB90">
        <v>0</v>
      </c>
      <c r="FC90">
        <v>0</v>
      </c>
      <c r="FD90">
        <v>0</v>
      </c>
      <c r="FE90">
        <v>0</v>
      </c>
      <c r="FF90">
        <v>0</v>
      </c>
      <c r="FG90">
        <v>0</v>
      </c>
      <c r="FH90">
        <v>0</v>
      </c>
      <c r="FI90">
        <v>0</v>
      </c>
      <c r="FJ90">
        <v>0</v>
      </c>
      <c r="FK90">
        <v>0</v>
      </c>
      <c r="FL90">
        <v>0</v>
      </c>
      <c r="FM90">
        <v>0</v>
      </c>
      <c r="FN90">
        <v>0</v>
      </c>
      <c r="FO90">
        <v>0</v>
      </c>
      <c r="FP90">
        <v>0</v>
      </c>
      <c r="FQ90">
        <v>0</v>
      </c>
      <c r="FR90">
        <v>0</v>
      </c>
      <c r="FS90">
        <v>0</v>
      </c>
      <c r="FT90">
        <v>0</v>
      </c>
      <c r="FU90">
        <v>0</v>
      </c>
      <c r="FV90">
        <v>0</v>
      </c>
      <c r="FW90">
        <v>0</v>
      </c>
      <c r="FX90">
        <v>1</v>
      </c>
      <c r="FY90">
        <v>0</v>
      </c>
      <c r="FZ90">
        <v>0</v>
      </c>
      <c r="GA90">
        <v>0</v>
      </c>
      <c r="GB90">
        <v>0</v>
      </c>
      <c r="GC90">
        <v>0</v>
      </c>
      <c r="GD90">
        <v>0</v>
      </c>
      <c r="GE90">
        <v>0</v>
      </c>
      <c r="GF90">
        <v>0</v>
      </c>
      <c r="GG90">
        <v>1</v>
      </c>
      <c r="GH90">
        <v>0</v>
      </c>
      <c r="GI90">
        <v>0</v>
      </c>
      <c r="GJ90">
        <v>0</v>
      </c>
      <c r="GK90">
        <v>0</v>
      </c>
      <c r="GL90">
        <v>1</v>
      </c>
      <c r="GM90">
        <v>0</v>
      </c>
      <c r="GN90">
        <v>0</v>
      </c>
      <c r="GO90">
        <v>0</v>
      </c>
      <c r="GP90">
        <v>0</v>
      </c>
      <c r="GQ90">
        <v>1</v>
      </c>
      <c r="GR90">
        <v>0</v>
      </c>
      <c r="GS90">
        <v>0</v>
      </c>
      <c r="GT90">
        <v>0</v>
      </c>
      <c r="GU90">
        <v>1</v>
      </c>
      <c r="GV90">
        <v>0</v>
      </c>
      <c r="GW90">
        <v>0</v>
      </c>
      <c r="GX90">
        <v>0</v>
      </c>
      <c r="GY90">
        <v>0</v>
      </c>
      <c r="GZ90">
        <v>1</v>
      </c>
      <c r="HA90">
        <v>0</v>
      </c>
      <c r="HB90">
        <v>0</v>
      </c>
      <c r="HC90">
        <v>0</v>
      </c>
      <c r="HD90">
        <v>0</v>
      </c>
      <c r="HE90">
        <v>0</v>
      </c>
      <c r="HF90">
        <v>1</v>
      </c>
      <c r="HG90">
        <v>0</v>
      </c>
      <c r="HH90">
        <v>0</v>
      </c>
      <c r="HI90">
        <v>0</v>
      </c>
      <c r="HJ90">
        <v>0</v>
      </c>
      <c r="HK90">
        <v>0</v>
      </c>
      <c r="HL90">
        <v>0</v>
      </c>
      <c r="HM90">
        <v>0</v>
      </c>
      <c r="HN90">
        <v>0</v>
      </c>
      <c r="HO90">
        <v>0</v>
      </c>
      <c r="HP90">
        <v>0</v>
      </c>
      <c r="HQ90">
        <v>0</v>
      </c>
      <c r="HR90">
        <v>0</v>
      </c>
      <c r="HS90">
        <v>0</v>
      </c>
      <c r="HT90">
        <v>0</v>
      </c>
      <c r="HU90">
        <v>1</v>
      </c>
      <c r="HV90">
        <v>0</v>
      </c>
      <c r="HW90">
        <v>0</v>
      </c>
      <c r="HX90">
        <v>0</v>
      </c>
      <c r="HY90">
        <v>0</v>
      </c>
      <c r="HZ90">
        <v>1</v>
      </c>
      <c r="IA90">
        <v>0</v>
      </c>
      <c r="IB90">
        <v>0</v>
      </c>
      <c r="IC90">
        <v>0</v>
      </c>
      <c r="ID90">
        <v>0</v>
      </c>
      <c r="IE90">
        <v>0</v>
      </c>
      <c r="IF90">
        <v>0</v>
      </c>
      <c r="IG90">
        <v>0</v>
      </c>
      <c r="IH90">
        <v>0</v>
      </c>
      <c r="IJ90" t="s">
        <v>341</v>
      </c>
      <c r="IK90" t="s">
        <v>341</v>
      </c>
      <c r="IL90" t="s">
        <v>341</v>
      </c>
      <c r="IM90" t="s">
        <v>341</v>
      </c>
      <c r="IO90">
        <v>0</v>
      </c>
      <c r="IP90" t="s">
        <v>342</v>
      </c>
      <c r="IQ90" t="s">
        <v>1671</v>
      </c>
      <c r="IR90" t="s">
        <v>381</v>
      </c>
      <c r="IS90" t="s">
        <v>341</v>
      </c>
      <c r="IT90" t="s">
        <v>341</v>
      </c>
      <c r="IV90" t="s">
        <v>341</v>
      </c>
      <c r="IW90" t="s">
        <v>341</v>
      </c>
      <c r="IX90" t="s">
        <v>341</v>
      </c>
      <c r="IY90" t="s">
        <v>341</v>
      </c>
      <c r="IZ90" t="s">
        <v>342</v>
      </c>
      <c r="JA90" t="s">
        <v>1672</v>
      </c>
      <c r="JB90" t="s">
        <v>478</v>
      </c>
      <c r="JD90" t="s">
        <v>357</v>
      </c>
      <c r="JE90" t="s">
        <v>1673</v>
      </c>
      <c r="JF90" t="s">
        <v>341</v>
      </c>
      <c r="JG90" t="s">
        <v>341</v>
      </c>
      <c r="JH90" t="s">
        <v>342</v>
      </c>
      <c r="JI90" t="s">
        <v>341</v>
      </c>
      <c r="JJ90" t="s">
        <v>341</v>
      </c>
      <c r="JK90" t="s">
        <v>341</v>
      </c>
      <c r="JL90" t="s">
        <v>341</v>
      </c>
      <c r="JM90" t="s">
        <v>341</v>
      </c>
      <c r="JN90" t="s">
        <v>341</v>
      </c>
      <c r="JO90" t="s">
        <v>341</v>
      </c>
      <c r="JP90" t="s">
        <v>341</v>
      </c>
      <c r="JQ90" t="s">
        <v>341</v>
      </c>
      <c r="JR90">
        <v>35</v>
      </c>
      <c r="JS90">
        <v>30</v>
      </c>
      <c r="JT90">
        <v>50</v>
      </c>
      <c r="JU90">
        <v>5</v>
      </c>
      <c r="JV90">
        <v>10</v>
      </c>
      <c r="JW90">
        <v>0</v>
      </c>
      <c r="JX90">
        <v>0</v>
      </c>
      <c r="JY90">
        <v>0</v>
      </c>
      <c r="JZ90">
        <v>0</v>
      </c>
      <c r="KA90">
        <v>0</v>
      </c>
      <c r="KB90">
        <v>0</v>
      </c>
      <c r="KC90">
        <v>0</v>
      </c>
      <c r="KD90">
        <v>0</v>
      </c>
      <c r="KE90">
        <v>0</v>
      </c>
      <c r="KF90">
        <v>0</v>
      </c>
      <c r="KG90">
        <v>0</v>
      </c>
      <c r="KH90">
        <v>0</v>
      </c>
      <c r="KI90">
        <v>0</v>
      </c>
      <c r="KJ90">
        <v>0</v>
      </c>
      <c r="KK90">
        <v>0</v>
      </c>
      <c r="KL90">
        <v>0</v>
      </c>
      <c r="KM90">
        <v>0</v>
      </c>
      <c r="KN90">
        <v>0</v>
      </c>
      <c r="KO90">
        <v>0</v>
      </c>
      <c r="KP90">
        <v>0</v>
      </c>
      <c r="KQ90">
        <v>1</v>
      </c>
      <c r="KR90">
        <v>0</v>
      </c>
      <c r="KS90">
        <v>0</v>
      </c>
      <c r="KT90">
        <v>1</v>
      </c>
      <c r="KU90">
        <v>1</v>
      </c>
      <c r="KV90">
        <v>0</v>
      </c>
      <c r="KW90">
        <v>0</v>
      </c>
      <c r="KX90">
        <v>1</v>
      </c>
      <c r="KY90">
        <v>1</v>
      </c>
      <c r="KZ90">
        <v>0</v>
      </c>
      <c r="LA90">
        <v>0</v>
      </c>
      <c r="LB90">
        <v>0</v>
      </c>
      <c r="LC90">
        <v>1</v>
      </c>
      <c r="LD90">
        <v>0</v>
      </c>
      <c r="LE90">
        <v>0</v>
      </c>
      <c r="LF90">
        <v>0</v>
      </c>
      <c r="LG90">
        <v>1</v>
      </c>
      <c r="LH90">
        <v>0</v>
      </c>
      <c r="LI90">
        <v>0</v>
      </c>
      <c r="LJ90">
        <v>0</v>
      </c>
      <c r="LK90">
        <v>0</v>
      </c>
      <c r="LL90">
        <v>0</v>
      </c>
      <c r="LM90">
        <v>0</v>
      </c>
      <c r="LN90">
        <v>0</v>
      </c>
      <c r="LO90">
        <v>0</v>
      </c>
      <c r="LP90">
        <v>0</v>
      </c>
      <c r="LQ90">
        <v>0</v>
      </c>
      <c r="LR90">
        <v>0</v>
      </c>
      <c r="LS90">
        <v>1</v>
      </c>
      <c r="LT90">
        <v>0</v>
      </c>
      <c r="LU90">
        <v>0</v>
      </c>
      <c r="LV90">
        <v>0</v>
      </c>
      <c r="LW90" t="s">
        <v>341</v>
      </c>
      <c r="LX90" t="s">
        <v>341</v>
      </c>
      <c r="LY90">
        <v>0</v>
      </c>
      <c r="LZ90">
        <v>0</v>
      </c>
      <c r="MA90">
        <v>0</v>
      </c>
      <c r="MB90">
        <v>0</v>
      </c>
      <c r="ME90">
        <v>0</v>
      </c>
      <c r="MF90">
        <v>0</v>
      </c>
      <c r="MG90">
        <v>0</v>
      </c>
      <c r="MH90">
        <v>0</v>
      </c>
      <c r="MI90">
        <v>1</v>
      </c>
      <c r="MK90">
        <v>0</v>
      </c>
      <c r="ML90">
        <v>0</v>
      </c>
      <c r="MM90">
        <v>0</v>
      </c>
      <c r="MN90">
        <v>1</v>
      </c>
      <c r="MO90">
        <v>0</v>
      </c>
    </row>
    <row r="91" spans="1:353" x14ac:dyDescent="0.25">
      <c r="A91">
        <v>730600</v>
      </c>
      <c r="B91" t="s">
        <v>1674</v>
      </c>
      <c r="C91" t="s">
        <v>1675</v>
      </c>
      <c r="D91" t="s">
        <v>342</v>
      </c>
      <c r="G91">
        <v>0</v>
      </c>
      <c r="H91">
        <v>0</v>
      </c>
      <c r="I91">
        <v>1</v>
      </c>
      <c r="J91">
        <v>1</v>
      </c>
      <c r="K91">
        <v>0</v>
      </c>
      <c r="L91">
        <v>0</v>
      </c>
      <c r="M91">
        <v>0</v>
      </c>
      <c r="O91">
        <v>0</v>
      </c>
      <c r="P91">
        <v>0</v>
      </c>
      <c r="Q91">
        <v>0</v>
      </c>
      <c r="R91">
        <v>1</v>
      </c>
      <c r="S91">
        <v>1</v>
      </c>
      <c r="T91">
        <v>0</v>
      </c>
      <c r="U91">
        <v>0</v>
      </c>
      <c r="V91">
        <v>0</v>
      </c>
      <c r="W91">
        <v>0</v>
      </c>
      <c r="X91">
        <v>0</v>
      </c>
      <c r="Y91">
        <v>1</v>
      </c>
      <c r="Z91">
        <v>0</v>
      </c>
      <c r="AA91" t="s">
        <v>1087</v>
      </c>
      <c r="AC91" t="s">
        <v>342</v>
      </c>
      <c r="AD91" t="s">
        <v>1676</v>
      </c>
      <c r="AE91" t="s">
        <v>341</v>
      </c>
      <c r="AF91" t="s">
        <v>341</v>
      </c>
      <c r="AG91" t="s">
        <v>344</v>
      </c>
      <c r="AH91" t="s">
        <v>341</v>
      </c>
      <c r="AI91" t="s">
        <v>366</v>
      </c>
      <c r="AJ91">
        <v>-36.369999999999997</v>
      </c>
      <c r="AK91">
        <v>0</v>
      </c>
      <c r="AL91">
        <v>0</v>
      </c>
      <c r="AO91">
        <v>0</v>
      </c>
      <c r="AP91">
        <v>0</v>
      </c>
      <c r="AS91">
        <v>0</v>
      </c>
      <c r="AT91">
        <v>0</v>
      </c>
      <c r="AU91" t="s">
        <v>389</v>
      </c>
      <c r="AV91" t="s">
        <v>389</v>
      </c>
      <c r="BH91">
        <v>2</v>
      </c>
      <c r="BP91">
        <v>1</v>
      </c>
      <c r="CE91">
        <v>2</v>
      </c>
      <c r="CG91" t="s">
        <v>1677</v>
      </c>
      <c r="CH91" t="s">
        <v>341</v>
      </c>
      <c r="CK91">
        <v>12</v>
      </c>
      <c r="CM91">
        <v>15</v>
      </c>
      <c r="CO91">
        <v>6</v>
      </c>
      <c r="CQ91">
        <v>5</v>
      </c>
      <c r="CU91">
        <v>12</v>
      </c>
      <c r="CW91">
        <v>12</v>
      </c>
      <c r="CY91">
        <v>9</v>
      </c>
      <c r="DA91">
        <v>53</v>
      </c>
      <c r="DC91">
        <v>2</v>
      </c>
      <c r="DI91">
        <v>30</v>
      </c>
      <c r="DK91" t="s">
        <v>1678</v>
      </c>
      <c r="DL91" t="s">
        <v>1679</v>
      </c>
      <c r="DM91" t="s">
        <v>342</v>
      </c>
      <c r="DN91" t="s">
        <v>1680</v>
      </c>
      <c r="DO91" t="s">
        <v>344</v>
      </c>
      <c r="DP91" t="s">
        <v>341</v>
      </c>
      <c r="DR91" t="s">
        <v>342</v>
      </c>
      <c r="DS91">
        <v>0</v>
      </c>
      <c r="DT91">
        <v>0</v>
      </c>
      <c r="DU91">
        <v>1</v>
      </c>
      <c r="DV91">
        <v>0</v>
      </c>
      <c r="DW91">
        <v>1</v>
      </c>
      <c r="DX91">
        <v>1</v>
      </c>
      <c r="DZ91" t="s">
        <v>1681</v>
      </c>
      <c r="EA91">
        <v>0.5</v>
      </c>
      <c r="EB91" t="s">
        <v>351</v>
      </c>
      <c r="EC91" t="s">
        <v>1682</v>
      </c>
      <c r="EN91" t="s">
        <v>342</v>
      </c>
      <c r="EO91" t="s">
        <v>341</v>
      </c>
      <c r="EQ91" t="s">
        <v>342</v>
      </c>
      <c r="ER91">
        <v>0</v>
      </c>
      <c r="ES91">
        <v>0</v>
      </c>
      <c r="ET91">
        <v>1</v>
      </c>
      <c r="EU91">
        <v>0</v>
      </c>
      <c r="EW91">
        <v>0</v>
      </c>
      <c r="EX91">
        <v>0</v>
      </c>
      <c r="EY91">
        <v>0</v>
      </c>
      <c r="EZ91">
        <v>0</v>
      </c>
      <c r="FA91">
        <v>0</v>
      </c>
      <c r="FB91">
        <v>0</v>
      </c>
      <c r="FC91">
        <v>0</v>
      </c>
      <c r="FD91">
        <v>0</v>
      </c>
      <c r="FE91">
        <v>0</v>
      </c>
      <c r="FF91">
        <v>0</v>
      </c>
      <c r="FG91">
        <v>0</v>
      </c>
      <c r="FH91">
        <v>0</v>
      </c>
      <c r="FI91">
        <v>0</v>
      </c>
      <c r="FJ91">
        <v>0</v>
      </c>
      <c r="FK91">
        <v>0</v>
      </c>
      <c r="FL91">
        <v>0</v>
      </c>
      <c r="FM91">
        <v>0</v>
      </c>
      <c r="FN91">
        <v>0</v>
      </c>
      <c r="FO91">
        <v>0</v>
      </c>
      <c r="FP91">
        <v>0</v>
      </c>
      <c r="FQ91">
        <v>0</v>
      </c>
      <c r="FR91">
        <v>0</v>
      </c>
      <c r="FS91">
        <v>0</v>
      </c>
      <c r="FT91">
        <v>0</v>
      </c>
      <c r="FU91">
        <v>0</v>
      </c>
      <c r="FV91">
        <v>0</v>
      </c>
      <c r="FW91">
        <v>0</v>
      </c>
      <c r="FX91">
        <v>0</v>
      </c>
      <c r="FY91">
        <v>0</v>
      </c>
      <c r="FZ91">
        <v>0</v>
      </c>
      <c r="GA91">
        <v>0</v>
      </c>
      <c r="GB91">
        <v>0</v>
      </c>
      <c r="GC91">
        <v>0</v>
      </c>
      <c r="GD91">
        <v>0</v>
      </c>
      <c r="GE91">
        <v>0</v>
      </c>
      <c r="GF91">
        <v>0</v>
      </c>
      <c r="GG91">
        <v>0</v>
      </c>
      <c r="GH91">
        <v>0</v>
      </c>
      <c r="GI91">
        <v>0</v>
      </c>
      <c r="GJ91">
        <v>0</v>
      </c>
      <c r="GK91">
        <v>0</v>
      </c>
      <c r="GL91">
        <v>1</v>
      </c>
      <c r="GM91">
        <v>0</v>
      </c>
      <c r="GN91">
        <v>0</v>
      </c>
      <c r="GO91">
        <v>0</v>
      </c>
      <c r="GP91">
        <v>0</v>
      </c>
      <c r="GQ91">
        <v>0</v>
      </c>
      <c r="GR91">
        <v>1</v>
      </c>
      <c r="GS91">
        <v>0</v>
      </c>
      <c r="GT91">
        <v>0</v>
      </c>
      <c r="GU91">
        <v>0</v>
      </c>
      <c r="GV91">
        <v>1</v>
      </c>
      <c r="GW91">
        <v>0</v>
      </c>
      <c r="GX91">
        <v>0</v>
      </c>
      <c r="GY91">
        <v>0</v>
      </c>
      <c r="GZ91">
        <v>0</v>
      </c>
      <c r="HA91">
        <v>0</v>
      </c>
      <c r="HB91">
        <v>1</v>
      </c>
      <c r="HC91">
        <v>0</v>
      </c>
      <c r="HD91">
        <v>0</v>
      </c>
      <c r="HE91">
        <v>0</v>
      </c>
      <c r="HF91">
        <v>0</v>
      </c>
      <c r="HG91">
        <v>1</v>
      </c>
      <c r="HH91">
        <v>0</v>
      </c>
      <c r="HI91">
        <v>0</v>
      </c>
      <c r="HJ91">
        <v>0</v>
      </c>
      <c r="HK91">
        <v>0</v>
      </c>
      <c r="HL91">
        <v>0</v>
      </c>
      <c r="HM91">
        <v>0</v>
      </c>
      <c r="HN91">
        <v>0</v>
      </c>
      <c r="HO91">
        <v>0</v>
      </c>
      <c r="HP91">
        <v>0</v>
      </c>
      <c r="HQ91">
        <v>0</v>
      </c>
      <c r="HR91">
        <v>0</v>
      </c>
      <c r="HS91">
        <v>0</v>
      </c>
      <c r="HT91">
        <v>0</v>
      </c>
      <c r="HU91">
        <v>1</v>
      </c>
      <c r="HV91">
        <v>0</v>
      </c>
      <c r="HW91">
        <v>0</v>
      </c>
      <c r="HX91">
        <v>0</v>
      </c>
      <c r="HY91">
        <v>0</v>
      </c>
      <c r="HZ91">
        <v>0</v>
      </c>
      <c r="IA91">
        <v>0</v>
      </c>
      <c r="IB91">
        <v>0</v>
      </c>
      <c r="IC91">
        <v>0</v>
      </c>
      <c r="ID91">
        <v>0</v>
      </c>
      <c r="IE91">
        <v>0</v>
      </c>
      <c r="IF91">
        <v>0</v>
      </c>
      <c r="IG91">
        <v>0</v>
      </c>
      <c r="IH91">
        <v>0</v>
      </c>
      <c r="IJ91" t="s">
        <v>342</v>
      </c>
      <c r="IK91" t="s">
        <v>342</v>
      </c>
      <c r="IL91" t="s">
        <v>342</v>
      </c>
      <c r="IM91" t="s">
        <v>342</v>
      </c>
      <c r="IN91" t="s">
        <v>1683</v>
      </c>
      <c r="IO91" t="s">
        <v>1684</v>
      </c>
      <c r="IP91" t="s">
        <v>342</v>
      </c>
      <c r="IQ91" t="s">
        <v>1685</v>
      </c>
      <c r="IR91" t="s">
        <v>342</v>
      </c>
      <c r="IS91" t="s">
        <v>341</v>
      </c>
      <c r="IT91" t="s">
        <v>341</v>
      </c>
      <c r="IV91" t="s">
        <v>341</v>
      </c>
      <c r="IW91" t="s">
        <v>341</v>
      </c>
      <c r="IX91" t="s">
        <v>341</v>
      </c>
      <c r="IY91" t="s">
        <v>341</v>
      </c>
      <c r="IZ91" t="s">
        <v>341</v>
      </c>
      <c r="JB91" t="s">
        <v>342</v>
      </c>
      <c r="JD91" t="s">
        <v>357</v>
      </c>
      <c r="JE91" t="s">
        <v>668</v>
      </c>
      <c r="JF91" t="s">
        <v>341</v>
      </c>
      <c r="JG91" t="s">
        <v>342</v>
      </c>
      <c r="JH91" t="s">
        <v>342</v>
      </c>
      <c r="JI91" t="s">
        <v>341</v>
      </c>
      <c r="JJ91" t="s">
        <v>341</v>
      </c>
      <c r="JK91" t="s">
        <v>341</v>
      </c>
      <c r="JL91" t="s">
        <v>342</v>
      </c>
      <c r="JM91" t="s">
        <v>342</v>
      </c>
      <c r="JN91" t="s">
        <v>341</v>
      </c>
      <c r="JO91" t="s">
        <v>341</v>
      </c>
      <c r="JP91" t="s">
        <v>342</v>
      </c>
      <c r="JQ91" t="s">
        <v>342</v>
      </c>
      <c r="JR91">
        <v>10</v>
      </c>
      <c r="JW91">
        <v>0</v>
      </c>
      <c r="JX91">
        <v>0</v>
      </c>
      <c r="JY91">
        <v>0</v>
      </c>
      <c r="JZ91">
        <v>0</v>
      </c>
      <c r="KA91">
        <v>0</v>
      </c>
      <c r="KB91">
        <v>0</v>
      </c>
      <c r="KC91">
        <v>0</v>
      </c>
      <c r="KD91">
        <v>0</v>
      </c>
      <c r="KE91">
        <v>0</v>
      </c>
      <c r="KF91">
        <v>0</v>
      </c>
      <c r="KG91">
        <v>0</v>
      </c>
      <c r="KH91">
        <v>0</v>
      </c>
      <c r="KI91">
        <v>0</v>
      </c>
      <c r="KJ91">
        <v>0</v>
      </c>
      <c r="KK91">
        <v>0</v>
      </c>
      <c r="KL91">
        <v>0</v>
      </c>
      <c r="KM91">
        <v>0</v>
      </c>
      <c r="KN91">
        <v>0</v>
      </c>
      <c r="KO91">
        <v>1</v>
      </c>
      <c r="KP91">
        <v>0</v>
      </c>
      <c r="KQ91">
        <v>1</v>
      </c>
      <c r="KR91">
        <v>0</v>
      </c>
      <c r="KS91">
        <v>0</v>
      </c>
      <c r="KT91">
        <v>0</v>
      </c>
      <c r="KU91">
        <v>1</v>
      </c>
      <c r="KV91">
        <v>0</v>
      </c>
      <c r="KW91">
        <v>0</v>
      </c>
      <c r="KX91">
        <v>0</v>
      </c>
      <c r="KY91">
        <v>1</v>
      </c>
      <c r="KZ91">
        <v>0</v>
      </c>
      <c r="LA91">
        <v>0</v>
      </c>
      <c r="LB91">
        <v>0</v>
      </c>
      <c r="LC91">
        <v>1</v>
      </c>
      <c r="LD91">
        <v>0</v>
      </c>
      <c r="LE91">
        <v>0</v>
      </c>
      <c r="LF91">
        <v>0</v>
      </c>
      <c r="LG91">
        <v>1</v>
      </c>
      <c r="LH91">
        <v>0</v>
      </c>
      <c r="LI91">
        <v>0</v>
      </c>
      <c r="LJ91">
        <v>0</v>
      </c>
      <c r="LK91">
        <v>1</v>
      </c>
      <c r="LL91">
        <v>0</v>
      </c>
      <c r="LM91">
        <v>0</v>
      </c>
      <c r="LN91">
        <v>0</v>
      </c>
      <c r="LO91">
        <v>0</v>
      </c>
      <c r="LP91">
        <v>0</v>
      </c>
      <c r="LQ91">
        <v>0</v>
      </c>
      <c r="LR91">
        <v>0</v>
      </c>
      <c r="LS91">
        <v>1</v>
      </c>
      <c r="LT91">
        <v>0</v>
      </c>
      <c r="LU91">
        <v>0</v>
      </c>
      <c r="LV91">
        <v>0</v>
      </c>
      <c r="LW91" t="s">
        <v>342</v>
      </c>
      <c r="LX91" t="s">
        <v>342</v>
      </c>
      <c r="LY91">
        <v>0</v>
      </c>
      <c r="LZ91">
        <v>1</v>
      </c>
      <c r="MA91">
        <v>1</v>
      </c>
      <c r="MB91">
        <v>1</v>
      </c>
      <c r="MC91" t="s">
        <v>669</v>
      </c>
      <c r="MD91" t="s">
        <v>1686</v>
      </c>
      <c r="ME91">
        <v>0</v>
      </c>
      <c r="MF91">
        <v>0</v>
      </c>
      <c r="MG91">
        <v>0</v>
      </c>
      <c r="MH91">
        <v>1</v>
      </c>
      <c r="MI91">
        <v>0</v>
      </c>
      <c r="MJ91" t="s">
        <v>1687</v>
      </c>
      <c r="MK91">
        <v>0</v>
      </c>
      <c r="ML91">
        <v>0</v>
      </c>
      <c r="MM91">
        <v>0</v>
      </c>
      <c r="MN91">
        <v>1</v>
      </c>
      <c r="MO91">
        <v>0</v>
      </c>
    </row>
    <row r="92" spans="1:353" x14ac:dyDescent="0.25">
      <c r="A92">
        <v>725900</v>
      </c>
      <c r="B92" t="s">
        <v>1688</v>
      </c>
      <c r="C92" t="s">
        <v>1689</v>
      </c>
      <c r="D92" t="s">
        <v>341</v>
      </c>
      <c r="E92" t="s">
        <v>343</v>
      </c>
      <c r="F92" t="s">
        <v>342</v>
      </c>
      <c r="G92">
        <v>0</v>
      </c>
      <c r="H92">
        <v>0</v>
      </c>
      <c r="I92">
        <v>0</v>
      </c>
      <c r="J92">
        <v>0</v>
      </c>
      <c r="K92">
        <v>0</v>
      </c>
      <c r="L92">
        <v>0</v>
      </c>
      <c r="M92">
        <v>1</v>
      </c>
      <c r="N92" t="s">
        <v>1690</v>
      </c>
      <c r="O92">
        <v>0</v>
      </c>
      <c r="P92">
        <v>0</v>
      </c>
      <c r="Q92">
        <v>0</v>
      </c>
      <c r="R92">
        <v>0</v>
      </c>
      <c r="S92">
        <v>1</v>
      </c>
      <c r="T92">
        <v>0</v>
      </c>
      <c r="U92">
        <v>0</v>
      </c>
      <c r="V92">
        <v>0</v>
      </c>
      <c r="W92">
        <v>0</v>
      </c>
      <c r="X92">
        <v>0</v>
      </c>
      <c r="Y92">
        <v>0</v>
      </c>
      <c r="Z92">
        <v>0</v>
      </c>
      <c r="AC92" t="s">
        <v>341</v>
      </c>
      <c r="AD92" t="s">
        <v>1691</v>
      </c>
      <c r="AE92" t="s">
        <v>341</v>
      </c>
      <c r="AF92" t="s">
        <v>341</v>
      </c>
      <c r="AG92" t="s">
        <v>1692</v>
      </c>
      <c r="AH92" t="s">
        <v>341</v>
      </c>
      <c r="AI92" t="s">
        <v>366</v>
      </c>
      <c r="AJ92">
        <v>-2</v>
      </c>
      <c r="AK92">
        <v>0</v>
      </c>
      <c r="AL92">
        <v>0</v>
      </c>
      <c r="AO92">
        <v>0</v>
      </c>
      <c r="AP92">
        <v>0</v>
      </c>
      <c r="AS92">
        <v>1</v>
      </c>
      <c r="AT92">
        <v>0</v>
      </c>
      <c r="AU92">
        <v>10</v>
      </c>
      <c r="AW92">
        <v>0</v>
      </c>
      <c r="AX92">
        <v>1</v>
      </c>
      <c r="AY92">
        <v>0</v>
      </c>
      <c r="AZ92">
        <v>0</v>
      </c>
      <c r="BA92">
        <v>0</v>
      </c>
      <c r="BB92">
        <v>0</v>
      </c>
      <c r="BC92">
        <v>0</v>
      </c>
      <c r="BD92">
        <v>0</v>
      </c>
      <c r="BE92">
        <v>0</v>
      </c>
      <c r="BF92">
        <v>0</v>
      </c>
      <c r="BG92">
        <v>3</v>
      </c>
      <c r="BH92">
        <v>6</v>
      </c>
      <c r="BI92">
        <v>1</v>
      </c>
      <c r="BJ92">
        <v>6</v>
      </c>
      <c r="BK92">
        <v>0</v>
      </c>
      <c r="BL92">
        <v>2</v>
      </c>
      <c r="BM92">
        <v>0</v>
      </c>
      <c r="BN92">
        <v>0</v>
      </c>
      <c r="BO92">
        <v>0</v>
      </c>
      <c r="BP92">
        <v>0</v>
      </c>
      <c r="BQ92">
        <v>0</v>
      </c>
      <c r="BR92">
        <v>0</v>
      </c>
      <c r="BS92">
        <v>3</v>
      </c>
      <c r="BT92">
        <v>0</v>
      </c>
      <c r="BU92">
        <v>0</v>
      </c>
      <c r="BV92">
        <v>0</v>
      </c>
      <c r="BW92">
        <v>0</v>
      </c>
      <c r="BX92">
        <v>0</v>
      </c>
      <c r="BY92">
        <v>0</v>
      </c>
      <c r="BZ92">
        <v>0</v>
      </c>
      <c r="CA92">
        <v>0</v>
      </c>
      <c r="CB92">
        <v>0</v>
      </c>
      <c r="CC92">
        <v>0</v>
      </c>
      <c r="CD92">
        <v>0</v>
      </c>
      <c r="CE92">
        <v>0</v>
      </c>
      <c r="CF92">
        <v>0</v>
      </c>
      <c r="CH92" t="s">
        <v>341</v>
      </c>
      <c r="CJ92" t="s">
        <v>1693</v>
      </c>
      <c r="CK92">
        <v>5</v>
      </c>
      <c r="CL92">
        <v>3</v>
      </c>
      <c r="CM92">
        <v>27</v>
      </c>
      <c r="CN92">
        <v>0</v>
      </c>
      <c r="CO92">
        <v>2</v>
      </c>
      <c r="CP92">
        <v>0</v>
      </c>
      <c r="CQ92">
        <v>43</v>
      </c>
      <c r="CR92">
        <v>0</v>
      </c>
      <c r="CS92">
        <v>8</v>
      </c>
      <c r="CT92">
        <v>0</v>
      </c>
      <c r="CU92">
        <v>0</v>
      </c>
      <c r="CV92">
        <v>0</v>
      </c>
      <c r="CW92">
        <v>2</v>
      </c>
      <c r="CX92">
        <v>0</v>
      </c>
      <c r="CY92">
        <v>56</v>
      </c>
      <c r="CZ92">
        <v>0</v>
      </c>
      <c r="DA92">
        <v>7</v>
      </c>
      <c r="DB92">
        <v>0</v>
      </c>
      <c r="DC92">
        <v>5</v>
      </c>
      <c r="DD92">
        <v>14</v>
      </c>
      <c r="DE92">
        <v>25</v>
      </c>
      <c r="DF92">
        <v>0</v>
      </c>
      <c r="DG92">
        <v>0</v>
      </c>
      <c r="DH92">
        <v>0</v>
      </c>
      <c r="DI92">
        <v>2</v>
      </c>
      <c r="DJ92">
        <v>0</v>
      </c>
      <c r="DK92" t="s">
        <v>1694</v>
      </c>
      <c r="DL92" t="s">
        <v>1695</v>
      </c>
      <c r="DM92" t="s">
        <v>342</v>
      </c>
      <c r="DN92" t="s">
        <v>1696</v>
      </c>
      <c r="DP92" t="s">
        <v>342</v>
      </c>
      <c r="DQ92" t="s">
        <v>1697</v>
      </c>
      <c r="DR92" t="s">
        <v>342</v>
      </c>
      <c r="DS92">
        <v>0</v>
      </c>
      <c r="DT92">
        <v>0</v>
      </c>
      <c r="DU92">
        <v>1</v>
      </c>
      <c r="DV92">
        <v>0</v>
      </c>
      <c r="DW92">
        <v>0</v>
      </c>
      <c r="DX92">
        <v>0</v>
      </c>
      <c r="EA92">
        <v>0.1</v>
      </c>
      <c r="EB92" t="s">
        <v>351</v>
      </c>
      <c r="EC92" t="s">
        <v>1698</v>
      </c>
      <c r="ED92">
        <v>2</v>
      </c>
      <c r="EE92">
        <v>20</v>
      </c>
      <c r="EF92">
        <v>0</v>
      </c>
      <c r="EG92">
        <v>0</v>
      </c>
      <c r="EH92">
        <v>0</v>
      </c>
      <c r="EI92">
        <v>0</v>
      </c>
      <c r="EJ92">
        <v>0</v>
      </c>
      <c r="EK92">
        <v>0</v>
      </c>
      <c r="EL92">
        <v>0</v>
      </c>
      <c r="EM92">
        <v>0</v>
      </c>
      <c r="EN92" t="s">
        <v>342</v>
      </c>
      <c r="EO92" t="s">
        <v>341</v>
      </c>
      <c r="EQ92" t="s">
        <v>341</v>
      </c>
      <c r="ER92">
        <v>0</v>
      </c>
      <c r="ES92">
        <v>0</v>
      </c>
      <c r="ET92">
        <v>0</v>
      </c>
      <c r="EU92">
        <v>0</v>
      </c>
      <c r="EW92">
        <v>0</v>
      </c>
      <c r="EX92">
        <v>0</v>
      </c>
      <c r="EY92">
        <v>0</v>
      </c>
      <c r="EZ92">
        <v>0</v>
      </c>
      <c r="FA92">
        <v>0</v>
      </c>
      <c r="FB92">
        <v>1</v>
      </c>
      <c r="FC92">
        <v>0</v>
      </c>
      <c r="FD92">
        <v>1</v>
      </c>
      <c r="FE92">
        <v>0</v>
      </c>
      <c r="FF92">
        <v>0</v>
      </c>
      <c r="FG92">
        <v>0</v>
      </c>
      <c r="FH92">
        <v>0</v>
      </c>
      <c r="FI92">
        <v>0</v>
      </c>
      <c r="FJ92">
        <v>0</v>
      </c>
      <c r="FK92">
        <v>0</v>
      </c>
      <c r="FL92">
        <v>1</v>
      </c>
      <c r="FM92">
        <v>1</v>
      </c>
      <c r="FN92">
        <v>0</v>
      </c>
      <c r="FO92">
        <v>0</v>
      </c>
      <c r="FP92">
        <v>0</v>
      </c>
      <c r="FQ92">
        <v>0</v>
      </c>
      <c r="FR92">
        <v>0</v>
      </c>
      <c r="FS92">
        <v>1</v>
      </c>
      <c r="FT92">
        <v>0</v>
      </c>
      <c r="FU92">
        <v>0</v>
      </c>
      <c r="FV92">
        <v>0</v>
      </c>
      <c r="FW92">
        <v>0</v>
      </c>
      <c r="FX92">
        <v>1</v>
      </c>
      <c r="FY92">
        <v>0</v>
      </c>
      <c r="FZ92">
        <v>0</v>
      </c>
      <c r="GA92">
        <v>1</v>
      </c>
      <c r="GB92">
        <v>0</v>
      </c>
      <c r="GC92">
        <v>0</v>
      </c>
      <c r="GD92">
        <v>0</v>
      </c>
      <c r="GE92">
        <v>0</v>
      </c>
      <c r="GF92">
        <v>0</v>
      </c>
      <c r="GG92">
        <v>0</v>
      </c>
      <c r="GH92">
        <v>0</v>
      </c>
      <c r="GI92">
        <v>0</v>
      </c>
      <c r="GJ92">
        <v>0</v>
      </c>
      <c r="GK92">
        <v>0</v>
      </c>
      <c r="GL92">
        <v>0</v>
      </c>
      <c r="GM92">
        <v>0</v>
      </c>
      <c r="GN92">
        <v>0</v>
      </c>
      <c r="GO92">
        <v>0</v>
      </c>
      <c r="GP92">
        <v>1</v>
      </c>
      <c r="GQ92">
        <v>0</v>
      </c>
      <c r="GR92">
        <v>1</v>
      </c>
      <c r="GS92">
        <v>0</v>
      </c>
      <c r="GT92">
        <v>0</v>
      </c>
      <c r="GU92">
        <v>0</v>
      </c>
      <c r="GV92">
        <v>1</v>
      </c>
      <c r="GW92">
        <v>0</v>
      </c>
      <c r="GX92">
        <v>0</v>
      </c>
      <c r="GY92">
        <v>0</v>
      </c>
      <c r="GZ92">
        <v>0</v>
      </c>
      <c r="HA92">
        <v>0</v>
      </c>
      <c r="HB92">
        <v>1</v>
      </c>
      <c r="HC92">
        <v>0</v>
      </c>
      <c r="HD92">
        <v>0</v>
      </c>
      <c r="HE92">
        <v>0</v>
      </c>
      <c r="HF92">
        <v>1</v>
      </c>
      <c r="HG92">
        <v>0</v>
      </c>
      <c r="HH92">
        <v>0</v>
      </c>
      <c r="HI92">
        <v>0</v>
      </c>
      <c r="HJ92">
        <v>0</v>
      </c>
      <c r="HK92">
        <v>0</v>
      </c>
      <c r="HL92">
        <v>0</v>
      </c>
      <c r="HM92">
        <v>0</v>
      </c>
      <c r="HN92">
        <v>0</v>
      </c>
      <c r="HO92">
        <v>0</v>
      </c>
      <c r="HP92">
        <v>0</v>
      </c>
      <c r="HQ92">
        <v>0</v>
      </c>
      <c r="HR92">
        <v>0</v>
      </c>
      <c r="HS92">
        <v>0</v>
      </c>
      <c r="HT92">
        <v>0</v>
      </c>
      <c r="HU92">
        <v>0</v>
      </c>
      <c r="HV92">
        <v>0</v>
      </c>
      <c r="HW92">
        <v>0</v>
      </c>
      <c r="HX92">
        <v>0</v>
      </c>
      <c r="HY92">
        <v>0</v>
      </c>
      <c r="HZ92">
        <v>1</v>
      </c>
      <c r="IA92">
        <v>0</v>
      </c>
      <c r="IB92">
        <v>0</v>
      </c>
      <c r="IC92">
        <v>0</v>
      </c>
      <c r="ID92">
        <v>1</v>
      </c>
      <c r="IE92">
        <v>0</v>
      </c>
      <c r="IF92">
        <v>0</v>
      </c>
      <c r="IG92">
        <v>0</v>
      </c>
      <c r="IH92">
        <v>0</v>
      </c>
      <c r="II92" t="s">
        <v>1699</v>
      </c>
      <c r="IJ92" t="s">
        <v>342</v>
      </c>
      <c r="IK92" t="s">
        <v>342</v>
      </c>
      <c r="IL92" t="s">
        <v>342</v>
      </c>
      <c r="IM92" t="s">
        <v>341</v>
      </c>
      <c r="IO92" t="s">
        <v>1700</v>
      </c>
      <c r="IP92" t="s">
        <v>341</v>
      </c>
      <c r="IR92" t="s">
        <v>381</v>
      </c>
      <c r="IS92" t="s">
        <v>341</v>
      </c>
      <c r="IT92" t="s">
        <v>341</v>
      </c>
      <c r="IV92" t="s">
        <v>342</v>
      </c>
      <c r="IW92" t="s">
        <v>342</v>
      </c>
      <c r="IX92" t="s">
        <v>341</v>
      </c>
      <c r="IY92" t="s">
        <v>342</v>
      </c>
      <c r="IZ92" t="s">
        <v>341</v>
      </c>
      <c r="JB92" t="s">
        <v>342</v>
      </c>
      <c r="JD92" t="s">
        <v>357</v>
      </c>
      <c r="JE92" t="s">
        <v>1701</v>
      </c>
      <c r="JF92" t="s">
        <v>341</v>
      </c>
      <c r="JG92" t="s">
        <v>342</v>
      </c>
      <c r="JH92" t="s">
        <v>341</v>
      </c>
      <c r="JI92" t="s">
        <v>341</v>
      </c>
      <c r="JJ92" t="s">
        <v>341</v>
      </c>
      <c r="JK92" t="s">
        <v>341</v>
      </c>
      <c r="JL92" t="s">
        <v>341</v>
      </c>
      <c r="JM92" t="s">
        <v>342</v>
      </c>
      <c r="JN92" t="s">
        <v>341</v>
      </c>
      <c r="JO92" t="s">
        <v>341</v>
      </c>
      <c r="JP92" t="s">
        <v>342</v>
      </c>
      <c r="JQ92" t="s">
        <v>341</v>
      </c>
      <c r="JR92">
        <v>16</v>
      </c>
      <c r="JS92">
        <v>37</v>
      </c>
      <c r="JT92">
        <v>22</v>
      </c>
      <c r="JU92">
        <v>26</v>
      </c>
      <c r="JV92">
        <v>15</v>
      </c>
      <c r="JW92">
        <v>0</v>
      </c>
      <c r="JX92">
        <v>0</v>
      </c>
      <c r="JY92">
        <v>0</v>
      </c>
      <c r="JZ92">
        <v>0</v>
      </c>
      <c r="KA92">
        <v>1</v>
      </c>
      <c r="KB92">
        <v>0</v>
      </c>
      <c r="KC92">
        <v>0</v>
      </c>
      <c r="KD92">
        <v>0</v>
      </c>
      <c r="KE92">
        <v>1</v>
      </c>
      <c r="KF92">
        <v>1</v>
      </c>
      <c r="KG92">
        <v>0</v>
      </c>
      <c r="KH92">
        <v>0</v>
      </c>
      <c r="KI92">
        <v>0</v>
      </c>
      <c r="KJ92">
        <v>0</v>
      </c>
      <c r="KK92">
        <v>0</v>
      </c>
      <c r="KL92">
        <v>0</v>
      </c>
      <c r="KM92">
        <v>1</v>
      </c>
      <c r="KN92">
        <v>0</v>
      </c>
      <c r="KO92">
        <v>0</v>
      </c>
      <c r="KP92">
        <v>0</v>
      </c>
      <c r="KQ92">
        <v>1</v>
      </c>
      <c r="KR92">
        <v>0</v>
      </c>
      <c r="KS92">
        <v>0</v>
      </c>
      <c r="KT92">
        <v>1</v>
      </c>
      <c r="KU92">
        <v>1</v>
      </c>
      <c r="KV92">
        <v>0</v>
      </c>
      <c r="KW92">
        <v>0</v>
      </c>
      <c r="KX92">
        <v>1</v>
      </c>
      <c r="KY92">
        <v>0</v>
      </c>
      <c r="KZ92">
        <v>0</v>
      </c>
      <c r="LA92">
        <v>0</v>
      </c>
      <c r="LB92">
        <v>0</v>
      </c>
      <c r="LC92">
        <v>1</v>
      </c>
      <c r="LD92">
        <v>0</v>
      </c>
      <c r="LE92">
        <v>0</v>
      </c>
      <c r="LF92">
        <v>0</v>
      </c>
      <c r="LG92">
        <v>1</v>
      </c>
      <c r="LH92">
        <v>0</v>
      </c>
      <c r="LI92">
        <v>1</v>
      </c>
      <c r="LJ92">
        <v>0</v>
      </c>
      <c r="LK92">
        <v>1</v>
      </c>
      <c r="LL92">
        <v>0</v>
      </c>
      <c r="LM92">
        <v>0</v>
      </c>
      <c r="LN92">
        <v>0</v>
      </c>
      <c r="LO92">
        <v>0</v>
      </c>
      <c r="LP92">
        <v>0</v>
      </c>
      <c r="LQ92">
        <v>0</v>
      </c>
      <c r="LR92">
        <v>0</v>
      </c>
      <c r="LS92">
        <v>1</v>
      </c>
      <c r="LT92">
        <v>0</v>
      </c>
      <c r="LU92">
        <v>0</v>
      </c>
      <c r="LV92">
        <v>0</v>
      </c>
      <c r="LW92" t="s">
        <v>341</v>
      </c>
      <c r="LX92" t="s">
        <v>342</v>
      </c>
      <c r="LY92">
        <v>1</v>
      </c>
      <c r="LZ92">
        <v>1</v>
      </c>
      <c r="MA92">
        <v>1</v>
      </c>
      <c r="MB92">
        <v>0</v>
      </c>
      <c r="MD92" t="s">
        <v>1702</v>
      </c>
      <c r="ME92">
        <v>1</v>
      </c>
      <c r="MF92">
        <v>0</v>
      </c>
      <c r="MG92">
        <v>0</v>
      </c>
      <c r="MH92">
        <v>0</v>
      </c>
      <c r="MI92">
        <v>0</v>
      </c>
      <c r="MK92">
        <v>0</v>
      </c>
      <c r="ML92">
        <v>0</v>
      </c>
      <c r="MM92">
        <v>0</v>
      </c>
      <c r="MN92">
        <v>1</v>
      </c>
      <c r="MO92">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complete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Jeppe Bjerregaard Jessen</dc:creator>
  <cp:lastModifiedBy>Jeppe Bjerregaard Jessen</cp:lastModifiedBy>
  <dcterms:created xsi:type="dcterms:W3CDTF">2017-11-07T07:44:22Z</dcterms:created>
  <dcterms:modified xsi:type="dcterms:W3CDTF">2017-11-07T12:22:07Z</dcterms:modified>
</cp:coreProperties>
</file>